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 Arjen\Persoonlijk\New folder\other\IV\crossref\"/>
    </mc:Choice>
  </mc:AlternateContent>
  <bookViews>
    <workbookView xWindow="0" yWindow="60" windowWidth="15180" windowHeight="7815" tabRatio="462"/>
  </bookViews>
  <sheets>
    <sheet name="Table" sheetId="1" r:id="rId1"/>
    <sheet name="Number of Works per language" sheetId="5" r:id="rId2"/>
    <sheet name="Number of Prayers per language" sheetId="3" r:id="rId3"/>
  </sheets>
  <definedNames>
    <definedName name="_xlnm._FilterDatabase" localSheetId="0" hidden="1">Table!$A$1:$P$98</definedName>
  </definedNames>
  <calcPr calcId="162913"/>
  <pivotCaches>
    <pivotCache cacheId="49" r:id="rId4"/>
    <pivotCache cacheId="53" r:id="rId5"/>
  </pivotCaches>
</workbook>
</file>

<file path=xl/calcChain.xml><?xml version="1.0" encoding="utf-8"?>
<calcChain xmlns="http://schemas.openxmlformats.org/spreadsheetml/2006/main">
  <c r="O98" i="1" l="1"/>
  <c r="L98" i="1" l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2" i="1"/>
  <c r="N98" i="1"/>
  <c r="M98" i="1"/>
  <c r="J98" i="1"/>
  <c r="G98" i="1" l="1"/>
  <c r="H98" i="1"/>
  <c r="I98" i="1" l="1"/>
  <c r="K98" i="1"/>
  <c r="P98" i="1"/>
  <c r="F98" i="1"/>
  <c r="E98" i="1" l="1"/>
</calcChain>
</file>

<file path=xl/sharedStrings.xml><?xml version="1.0" encoding="utf-8"?>
<sst xmlns="http://schemas.openxmlformats.org/spreadsheetml/2006/main" count="663" uniqueCount="201">
  <si>
    <t>#</t>
  </si>
  <si>
    <t>Prayers</t>
  </si>
  <si>
    <t>Hidden Words</t>
  </si>
  <si>
    <t>Gleanings</t>
  </si>
  <si>
    <t>Kitáb-i-Aqdas</t>
  </si>
  <si>
    <t>English</t>
  </si>
  <si>
    <t>x</t>
  </si>
  <si>
    <t>Afrikaans</t>
  </si>
  <si>
    <t>Azərbaycan</t>
  </si>
  <si>
    <t>Bahasa Indonesia</t>
  </si>
  <si>
    <t>Bosanski</t>
  </si>
  <si>
    <t>Català</t>
  </si>
  <si>
    <t>Česky</t>
  </si>
  <si>
    <t>Chamorro</t>
  </si>
  <si>
    <t>Cymraeg</t>
  </si>
  <si>
    <t>Dansk</t>
  </si>
  <si>
    <t>Deutsch</t>
  </si>
  <si>
    <t>Eesti</t>
  </si>
  <si>
    <t>Español</t>
  </si>
  <si>
    <t>Esperanto</t>
  </si>
  <si>
    <t>Euskara</t>
  </si>
  <si>
    <t>Filipino</t>
  </si>
  <si>
    <t>Føroyar</t>
  </si>
  <si>
    <t>Français</t>
  </si>
  <si>
    <t>Frysk</t>
  </si>
  <si>
    <t>Hawaiian</t>
  </si>
  <si>
    <t>Hrvatski</t>
  </si>
  <si>
    <t>Irish</t>
  </si>
  <si>
    <t>Íslenska</t>
  </si>
  <si>
    <t>Italiano</t>
  </si>
  <si>
    <t>Kalaallisut</t>
  </si>
  <si>
    <t>Kiribati</t>
  </si>
  <si>
    <t>Latviešu</t>
  </si>
  <si>
    <t>Luganda</t>
  </si>
  <si>
    <t>Magyar</t>
  </si>
  <si>
    <t>Māori</t>
  </si>
  <si>
    <t>Marshallese</t>
  </si>
  <si>
    <t>Montenegrin</t>
  </si>
  <si>
    <t>Namibia</t>
  </si>
  <si>
    <t>Nederlands</t>
  </si>
  <si>
    <t>Norsk</t>
  </si>
  <si>
    <t>Papiamentu</t>
  </si>
  <si>
    <t>Papua New Guinea</t>
  </si>
  <si>
    <t>Polski</t>
  </si>
  <si>
    <t>Português (BR)</t>
  </si>
  <si>
    <t>România</t>
  </si>
  <si>
    <t>Sesotho</t>
  </si>
  <si>
    <t>Shqip</t>
  </si>
  <si>
    <t>Slovenščina</t>
  </si>
  <si>
    <t>Slovensky</t>
  </si>
  <si>
    <t>Sranan Tongo</t>
  </si>
  <si>
    <t>Svenska</t>
  </si>
  <si>
    <t>Tiếng Việt</t>
  </si>
  <si>
    <t>Vanuatu</t>
  </si>
  <si>
    <t>Total</t>
  </si>
  <si>
    <t>Alaskan Native</t>
  </si>
  <si>
    <t>American Indian</t>
  </si>
  <si>
    <t>Bahasa Malaysia</t>
  </si>
  <si>
    <t>Bidayuh</t>
  </si>
  <si>
    <t>Canadian Indigenous</t>
  </si>
  <si>
    <t>Chichewa</t>
  </si>
  <si>
    <t>Corsica</t>
  </si>
  <si>
    <t>Fiji</t>
  </si>
  <si>
    <t>Hausa</t>
  </si>
  <si>
    <t>Iban</t>
  </si>
  <si>
    <t>Kiswahili</t>
  </si>
  <si>
    <t>Kreyol Ayisyen</t>
  </si>
  <si>
    <t>Malagasy</t>
  </si>
  <si>
    <t>Malti</t>
  </si>
  <si>
    <t>Sámi</t>
  </si>
  <si>
    <t>Samoan</t>
  </si>
  <si>
    <r>
      <t>Turkmen</t>
    </r>
    <r>
      <rPr>
        <sz val="11"/>
        <color theme="1"/>
        <rFont val="Calibri"/>
        <family val="2"/>
      </rPr>
      <t>ç</t>
    </r>
    <r>
      <rPr>
        <sz val="11"/>
        <color theme="1"/>
        <rFont val="Calibri"/>
        <family val="2"/>
        <scheme val="minor"/>
      </rPr>
      <t>e</t>
    </r>
  </si>
  <si>
    <t>Tuvalu</t>
  </si>
  <si>
    <t>Lëtzebuergesch</t>
  </si>
  <si>
    <t>Language (English)</t>
  </si>
  <si>
    <t>Language (Original)</t>
  </si>
  <si>
    <t xml:space="preserve">ភាសាខ្មែរ </t>
  </si>
  <si>
    <t>Khmer</t>
  </si>
  <si>
    <t xml:space="preserve">አማርኛ </t>
  </si>
  <si>
    <t>South African</t>
  </si>
  <si>
    <t>Azerbaijani </t>
  </si>
  <si>
    <t>Indonesian</t>
  </si>
  <si>
    <t>Corsican</t>
  </si>
  <si>
    <t>Malaysian </t>
  </si>
  <si>
    <t>Region</t>
  </si>
  <si>
    <t>Worldwide</t>
  </si>
  <si>
    <t>Africa</t>
  </si>
  <si>
    <t>Americas</t>
  </si>
  <si>
    <t>Malaysia and Indonesia</t>
  </si>
  <si>
    <t xml:space="preserve">Bosnian </t>
  </si>
  <si>
    <t>Europe</t>
  </si>
  <si>
    <t xml:space="preserve">Catalan </t>
  </si>
  <si>
    <t>Italian</t>
  </si>
  <si>
    <t>Czech </t>
  </si>
  <si>
    <t>Asia-Pacific</t>
  </si>
  <si>
    <t>Chamorro </t>
  </si>
  <si>
    <t>Welsh</t>
  </si>
  <si>
    <t>Danish</t>
  </si>
  <si>
    <t>German</t>
  </si>
  <si>
    <t>Estonian</t>
  </si>
  <si>
    <t>Spanish</t>
  </si>
  <si>
    <t>Basque </t>
  </si>
  <si>
    <t>Fijian</t>
  </si>
  <si>
    <t>Faroese</t>
  </si>
  <si>
    <t>French</t>
  </si>
  <si>
    <t>Frisian</t>
  </si>
  <si>
    <t>Croatian</t>
  </si>
  <si>
    <t>Islandic</t>
  </si>
  <si>
    <t>Haitian Creole</t>
  </si>
  <si>
    <t>Latvian</t>
  </si>
  <si>
    <t>Luxembourgish</t>
  </si>
  <si>
    <t xml:space="preserve">Lietuvių </t>
  </si>
  <si>
    <t>Lithuanian</t>
  </si>
  <si>
    <t>Hungarian</t>
  </si>
  <si>
    <t>Madagascar</t>
  </si>
  <si>
    <t>Maltese</t>
  </si>
  <si>
    <t>Dutch</t>
  </si>
  <si>
    <t>Norwegian</t>
  </si>
  <si>
    <t>Papiamento</t>
  </si>
  <si>
    <t>Polish</t>
  </si>
  <si>
    <t>Portuguese (Brazilian)</t>
  </si>
  <si>
    <t>Romanian</t>
  </si>
  <si>
    <t>Sami</t>
  </si>
  <si>
    <t>Albanian</t>
  </si>
  <si>
    <t xml:space="preserve">Slovenian </t>
  </si>
  <si>
    <t xml:space="preserve">Slovak </t>
  </si>
  <si>
    <t>Surinamese</t>
  </si>
  <si>
    <t>Srpski српски</t>
  </si>
  <si>
    <t>Serbian</t>
  </si>
  <si>
    <t>Suomi</t>
  </si>
  <si>
    <t>Finnish</t>
  </si>
  <si>
    <t>Swedish</t>
  </si>
  <si>
    <t>Vietnamese</t>
  </si>
  <si>
    <t>Turkmen</t>
  </si>
  <si>
    <t>Greek</t>
  </si>
  <si>
    <t>Belarusian</t>
  </si>
  <si>
    <t>Bulgarian</t>
  </si>
  <si>
    <t>Kyrgyz</t>
  </si>
  <si>
    <t>Mongolian</t>
  </si>
  <si>
    <t>Russian</t>
  </si>
  <si>
    <t>Ukrainian</t>
  </si>
  <si>
    <t>Armenian</t>
  </si>
  <si>
    <t xml:space="preserve">հայերեն </t>
  </si>
  <si>
    <t xml:space="preserve">Україна </t>
  </si>
  <si>
    <t xml:space="preserve">Русский </t>
  </si>
  <si>
    <t xml:space="preserve">Монгол хэл </t>
  </si>
  <si>
    <t xml:space="preserve">Кыргыз </t>
  </si>
  <si>
    <t xml:space="preserve">български </t>
  </si>
  <si>
    <t xml:space="preserve">Беларускі </t>
  </si>
  <si>
    <t xml:space="preserve">ελληνικά </t>
  </si>
  <si>
    <t xml:space="preserve"> اُردُو </t>
  </si>
  <si>
    <t xml:space="preserve">العربية </t>
  </si>
  <si>
    <t xml:space="preserve">فارسی </t>
  </si>
  <si>
    <t>Arabic</t>
  </si>
  <si>
    <t>Urdu</t>
  </si>
  <si>
    <t>Persian</t>
  </si>
  <si>
    <t xml:space="preserve">नेपाली </t>
  </si>
  <si>
    <t xml:space="preserve">हिंदी </t>
  </si>
  <si>
    <t xml:space="preserve">বাংলা </t>
  </si>
  <si>
    <t xml:space="preserve">ગુજરાતી </t>
  </si>
  <si>
    <t xml:space="preserve">தமிழ் </t>
  </si>
  <si>
    <t xml:space="preserve">తెలుగు </t>
  </si>
  <si>
    <t xml:space="preserve">ಕನ್ನಡ </t>
  </si>
  <si>
    <t xml:space="preserve">മലയാളം </t>
  </si>
  <si>
    <t xml:space="preserve">ภาษาไทย </t>
  </si>
  <si>
    <t xml:space="preserve">한국어 </t>
  </si>
  <si>
    <t xml:space="preserve">日本語 </t>
  </si>
  <si>
    <t xml:space="preserve">简体中文  </t>
  </si>
  <si>
    <t xml:space="preserve">繁體中文  </t>
  </si>
  <si>
    <t>Simplified Chinese</t>
  </si>
  <si>
    <t>Traditional Chinese</t>
  </si>
  <si>
    <t>Korean</t>
  </si>
  <si>
    <t>Thai</t>
  </si>
  <si>
    <t>Malayalam</t>
  </si>
  <si>
    <t>Kannada</t>
  </si>
  <si>
    <t>Telegu</t>
  </si>
  <si>
    <t>Tamil</t>
  </si>
  <si>
    <t>Gujarati</t>
  </si>
  <si>
    <t>Bengali</t>
  </si>
  <si>
    <t>Hindi</t>
  </si>
  <si>
    <t>Nepali</t>
  </si>
  <si>
    <t>Middle East</t>
  </si>
  <si>
    <t>Sum of Prayers</t>
  </si>
  <si>
    <t>Row Labels</t>
  </si>
  <si>
    <t>Grand Total</t>
  </si>
  <si>
    <t>Japanese</t>
  </si>
  <si>
    <t>Hausa (Nigeria)</t>
  </si>
  <si>
    <t>Iban (Sarawak)</t>
  </si>
  <si>
    <t>Greenlandic (Inuit)</t>
  </si>
  <si>
    <t>Luganda (Ugandin regional)</t>
  </si>
  <si>
    <t>Amharic (Ethiopia)</t>
  </si>
  <si>
    <t>Hidden Words with audio or video</t>
  </si>
  <si>
    <t>Prayers with audio or video</t>
  </si>
  <si>
    <t>Some Answered Questions</t>
  </si>
  <si>
    <t>Kitáb-i-Íqán</t>
  </si>
  <si>
    <t>Prayers and Meditations</t>
  </si>
  <si>
    <t>Days of Remembrance</t>
  </si>
  <si>
    <t>Tablets of Bahá'u'lláh</t>
  </si>
  <si>
    <t>TOTAL</t>
  </si>
  <si>
    <t>Sum of TOTAL</t>
  </si>
  <si>
    <t>Ridván messages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</si>
</sst>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1" xfId="0" applyFill="1" applyBorder="1"/>
    <xf numFmtId="0" fontId="1" fillId="0" borderId="0" xfId="0" applyFont="1" applyFill="1"/>
    <xf numFmtId="0" fontId="0" fillId="0" borderId="0" xfId="0" applyFill="1"/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[bolhuis_bahaiprayers_translations_languages.xlsx]Number of Prayers per language!PivotTable1</c:name>
    <c:fmtId val="0"/>
  </c:pivotSource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'Number of Prayers per language'!$B$3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'Number of Prayers per language'!$A$4:$A$106</c:f>
              <c:multiLvlStrCache>
                <c:ptCount val="96"/>
                <c:lvl>
                  <c:pt idx="0">
                    <c:v>Tuvalu</c:v>
                  </c:pt>
                  <c:pt idx="1">
                    <c:v>Japanese</c:v>
                  </c:pt>
                  <c:pt idx="2">
                    <c:v>Tamil</c:v>
                  </c:pt>
                  <c:pt idx="3">
                    <c:v>Azerbaijani </c:v>
                  </c:pt>
                  <c:pt idx="4">
                    <c:v>Simplified Chinese</c:v>
                  </c:pt>
                  <c:pt idx="5">
                    <c:v>Traditional Chinese</c:v>
                  </c:pt>
                  <c:pt idx="6">
                    <c:v>Korean</c:v>
                  </c:pt>
                  <c:pt idx="7">
                    <c:v>Thai</c:v>
                  </c:pt>
                  <c:pt idx="8">
                    <c:v>Malaysian </c:v>
                  </c:pt>
                  <c:pt idx="9">
                    <c:v>Hindi</c:v>
                  </c:pt>
                  <c:pt idx="10">
                    <c:v>Filipino</c:v>
                  </c:pt>
                  <c:pt idx="11">
                    <c:v>Armenian</c:v>
                  </c:pt>
                  <c:pt idx="12">
                    <c:v>Malaysia and Indonesia</c:v>
                  </c:pt>
                  <c:pt idx="13">
                    <c:v>Malayalam</c:v>
                  </c:pt>
                  <c:pt idx="14">
                    <c:v>Russian</c:v>
                  </c:pt>
                  <c:pt idx="15">
                    <c:v>Kyrgyz</c:v>
                  </c:pt>
                  <c:pt idx="16">
                    <c:v>Urdu</c:v>
                  </c:pt>
                  <c:pt idx="17">
                    <c:v>Indonesian</c:v>
                  </c:pt>
                  <c:pt idx="18">
                    <c:v>Nepali</c:v>
                  </c:pt>
                  <c:pt idx="19">
                    <c:v>Mongolian</c:v>
                  </c:pt>
                  <c:pt idx="20">
                    <c:v>Turkmen</c:v>
                  </c:pt>
                  <c:pt idx="21">
                    <c:v>Vietnamese</c:v>
                  </c:pt>
                  <c:pt idx="22">
                    <c:v>Kannada</c:v>
                  </c:pt>
                  <c:pt idx="23">
                    <c:v>Madagascar</c:v>
                  </c:pt>
                  <c:pt idx="24">
                    <c:v>Kiribati</c:v>
                  </c:pt>
                  <c:pt idx="25">
                    <c:v>Bengali</c:v>
                  </c:pt>
                  <c:pt idx="26">
                    <c:v>Māori</c:v>
                  </c:pt>
                  <c:pt idx="27">
                    <c:v>Iban (Sarawak)</c:v>
                  </c:pt>
                  <c:pt idx="28">
                    <c:v>Vanuatu</c:v>
                  </c:pt>
                  <c:pt idx="29">
                    <c:v>Gujarati</c:v>
                  </c:pt>
                  <c:pt idx="30">
                    <c:v>Fijian</c:v>
                  </c:pt>
                  <c:pt idx="31">
                    <c:v>Papua New Guinea</c:v>
                  </c:pt>
                  <c:pt idx="32">
                    <c:v>Telegu</c:v>
                  </c:pt>
                  <c:pt idx="33">
                    <c:v>Chamorro </c:v>
                  </c:pt>
                  <c:pt idx="34">
                    <c:v>Marshallese</c:v>
                  </c:pt>
                  <c:pt idx="35">
                    <c:v>Samoan</c:v>
                  </c:pt>
                  <c:pt idx="36">
                    <c:v>Hawaiian</c:v>
                  </c:pt>
                  <c:pt idx="37">
                    <c:v>Khmer</c:v>
                  </c:pt>
                  <c:pt idx="38">
                    <c:v>Portuguese (Brazilian)</c:v>
                  </c:pt>
                  <c:pt idx="39">
                    <c:v>Spanish</c:v>
                  </c:pt>
                  <c:pt idx="40">
                    <c:v>German</c:v>
                  </c:pt>
                  <c:pt idx="41">
                    <c:v>Dutch</c:v>
                  </c:pt>
                  <c:pt idx="42">
                    <c:v>Romanian</c:v>
                  </c:pt>
                  <c:pt idx="43">
                    <c:v>Catalan </c:v>
                  </c:pt>
                  <c:pt idx="44">
                    <c:v>Polish</c:v>
                  </c:pt>
                  <c:pt idx="45">
                    <c:v>Greek</c:v>
                  </c:pt>
                  <c:pt idx="46">
                    <c:v>Islandic</c:v>
                  </c:pt>
                  <c:pt idx="47">
                    <c:v>French</c:v>
                  </c:pt>
                  <c:pt idx="48">
                    <c:v>Bulgarian</c:v>
                  </c:pt>
                  <c:pt idx="49">
                    <c:v>Danish</c:v>
                  </c:pt>
                  <c:pt idx="50">
                    <c:v>Italian</c:v>
                  </c:pt>
                  <c:pt idx="51">
                    <c:v>Slovenian </c:v>
                  </c:pt>
                  <c:pt idx="52">
                    <c:v>Hungarian</c:v>
                  </c:pt>
                  <c:pt idx="53">
                    <c:v>Slovak </c:v>
                  </c:pt>
                  <c:pt idx="54">
                    <c:v>Finnish</c:v>
                  </c:pt>
                  <c:pt idx="55">
                    <c:v>Swedish</c:v>
                  </c:pt>
                  <c:pt idx="56">
                    <c:v>Latvian</c:v>
                  </c:pt>
                  <c:pt idx="57">
                    <c:v>Norwegian</c:v>
                  </c:pt>
                  <c:pt idx="58">
                    <c:v>Bosnian </c:v>
                  </c:pt>
                  <c:pt idx="59">
                    <c:v>Albanian</c:v>
                  </c:pt>
                  <c:pt idx="60">
                    <c:v>Welsh</c:v>
                  </c:pt>
                  <c:pt idx="61">
                    <c:v>Serbian</c:v>
                  </c:pt>
                  <c:pt idx="62">
                    <c:v>Croatian</c:v>
                  </c:pt>
                  <c:pt idx="63">
                    <c:v>Estonian</c:v>
                  </c:pt>
                  <c:pt idx="64">
                    <c:v>Maltese</c:v>
                  </c:pt>
                  <c:pt idx="65">
                    <c:v>Ukrainian</c:v>
                  </c:pt>
                  <c:pt idx="66">
                    <c:v>Basque </c:v>
                  </c:pt>
                  <c:pt idx="67">
                    <c:v>Frisian</c:v>
                  </c:pt>
                  <c:pt idx="68">
                    <c:v>Belarusian</c:v>
                  </c:pt>
                  <c:pt idx="69">
                    <c:v>Lithuanian</c:v>
                  </c:pt>
                  <c:pt idx="70">
                    <c:v>Czech </c:v>
                  </c:pt>
                  <c:pt idx="71">
                    <c:v>Sami</c:v>
                  </c:pt>
                  <c:pt idx="72">
                    <c:v>Montenegrin</c:v>
                  </c:pt>
                  <c:pt idx="73">
                    <c:v>Corsican</c:v>
                  </c:pt>
                  <c:pt idx="74">
                    <c:v>Luxembourgish</c:v>
                  </c:pt>
                  <c:pt idx="75">
                    <c:v>Faroese</c:v>
                  </c:pt>
                  <c:pt idx="76">
                    <c:v>Irish</c:v>
                  </c:pt>
                  <c:pt idx="77">
                    <c:v>South African</c:v>
                  </c:pt>
                  <c:pt idx="78">
                    <c:v>Namibia</c:v>
                  </c:pt>
                  <c:pt idx="79">
                    <c:v>Luganda (Ugandin regional)</c:v>
                  </c:pt>
                  <c:pt idx="80">
                    <c:v>Hausa (Nigeria)</c:v>
                  </c:pt>
                  <c:pt idx="81">
                    <c:v>Chichewa</c:v>
                  </c:pt>
                  <c:pt idx="82">
                    <c:v>Amharic (Ethiopia)</c:v>
                  </c:pt>
                  <c:pt idx="83">
                    <c:v>Kiswahili</c:v>
                  </c:pt>
                  <c:pt idx="84">
                    <c:v>Sesotho</c:v>
                  </c:pt>
                  <c:pt idx="85">
                    <c:v>English</c:v>
                  </c:pt>
                  <c:pt idx="86">
                    <c:v>Esperanto</c:v>
                  </c:pt>
                  <c:pt idx="87">
                    <c:v>Persian</c:v>
                  </c:pt>
                  <c:pt idx="88">
                    <c:v>Arabic</c:v>
                  </c:pt>
                  <c:pt idx="89">
                    <c:v>Haitian Creole</c:v>
                  </c:pt>
                  <c:pt idx="90">
                    <c:v>Greenlandic (Inuit)</c:v>
                  </c:pt>
                  <c:pt idx="91">
                    <c:v>Surinamese</c:v>
                  </c:pt>
                  <c:pt idx="92">
                    <c:v>American Indian</c:v>
                  </c:pt>
                  <c:pt idx="93">
                    <c:v>Canadian Indigenous</c:v>
                  </c:pt>
                  <c:pt idx="94">
                    <c:v>Papiamento</c:v>
                  </c:pt>
                  <c:pt idx="95">
                    <c:v>Alaskan Native</c:v>
                  </c:pt>
                </c:lvl>
                <c:lvl>
                  <c:pt idx="0">
                    <c:v>Asia-Pacific</c:v>
                  </c:pt>
                  <c:pt idx="38">
                    <c:v>Europe</c:v>
                  </c:pt>
                  <c:pt idx="77">
                    <c:v>Africa</c:v>
                  </c:pt>
                  <c:pt idx="85">
                    <c:v>Worldwide</c:v>
                  </c:pt>
                  <c:pt idx="87">
                    <c:v>Middle East</c:v>
                  </c:pt>
                  <c:pt idx="89">
                    <c:v>Americas</c:v>
                  </c:pt>
                </c:lvl>
              </c:multiLvlStrCache>
            </c:multiLvlStrRef>
          </c:cat>
          <c:val>
            <c:numRef>
              <c:f>'Number of Prayers per language'!$B$4:$B$106</c:f>
              <c:numCache>
                <c:formatCode>General</c:formatCode>
                <c:ptCount val="96"/>
                <c:pt idx="0">
                  <c:v>266</c:v>
                </c:pt>
                <c:pt idx="1">
                  <c:v>237</c:v>
                </c:pt>
                <c:pt idx="2">
                  <c:v>217</c:v>
                </c:pt>
                <c:pt idx="3">
                  <c:v>215</c:v>
                </c:pt>
                <c:pt idx="4">
                  <c:v>193</c:v>
                </c:pt>
                <c:pt idx="5">
                  <c:v>185</c:v>
                </c:pt>
                <c:pt idx="6">
                  <c:v>182</c:v>
                </c:pt>
                <c:pt idx="7">
                  <c:v>171</c:v>
                </c:pt>
                <c:pt idx="8">
                  <c:v>170</c:v>
                </c:pt>
                <c:pt idx="9">
                  <c:v>169</c:v>
                </c:pt>
                <c:pt idx="10">
                  <c:v>166</c:v>
                </c:pt>
                <c:pt idx="11">
                  <c:v>152</c:v>
                </c:pt>
                <c:pt idx="12">
                  <c:v>148</c:v>
                </c:pt>
                <c:pt idx="13">
                  <c:v>146</c:v>
                </c:pt>
                <c:pt idx="14">
                  <c:v>145</c:v>
                </c:pt>
                <c:pt idx="15">
                  <c:v>139</c:v>
                </c:pt>
                <c:pt idx="16">
                  <c:v>138</c:v>
                </c:pt>
                <c:pt idx="17">
                  <c:v>128</c:v>
                </c:pt>
                <c:pt idx="18">
                  <c:v>127</c:v>
                </c:pt>
                <c:pt idx="19">
                  <c:v>121</c:v>
                </c:pt>
                <c:pt idx="20">
                  <c:v>113</c:v>
                </c:pt>
                <c:pt idx="21">
                  <c:v>110</c:v>
                </c:pt>
                <c:pt idx="22">
                  <c:v>97</c:v>
                </c:pt>
                <c:pt idx="23">
                  <c:v>95</c:v>
                </c:pt>
                <c:pt idx="24">
                  <c:v>94</c:v>
                </c:pt>
                <c:pt idx="25">
                  <c:v>79</c:v>
                </c:pt>
                <c:pt idx="26">
                  <c:v>78</c:v>
                </c:pt>
                <c:pt idx="27">
                  <c:v>75</c:v>
                </c:pt>
                <c:pt idx="28">
                  <c:v>64</c:v>
                </c:pt>
                <c:pt idx="29">
                  <c:v>63</c:v>
                </c:pt>
                <c:pt idx="30">
                  <c:v>45</c:v>
                </c:pt>
                <c:pt idx="31">
                  <c:v>35</c:v>
                </c:pt>
                <c:pt idx="32">
                  <c:v>32</c:v>
                </c:pt>
                <c:pt idx="33">
                  <c:v>29</c:v>
                </c:pt>
                <c:pt idx="34">
                  <c:v>21</c:v>
                </c:pt>
                <c:pt idx="35">
                  <c:v>18</c:v>
                </c:pt>
                <c:pt idx="36">
                  <c:v>6</c:v>
                </c:pt>
                <c:pt idx="37">
                  <c:v>5</c:v>
                </c:pt>
                <c:pt idx="38">
                  <c:v>284</c:v>
                </c:pt>
                <c:pt idx="39">
                  <c:v>246</c:v>
                </c:pt>
                <c:pt idx="40">
                  <c:v>241</c:v>
                </c:pt>
                <c:pt idx="41">
                  <c:v>233</c:v>
                </c:pt>
                <c:pt idx="42">
                  <c:v>225</c:v>
                </c:pt>
                <c:pt idx="43">
                  <c:v>219</c:v>
                </c:pt>
                <c:pt idx="44">
                  <c:v>217</c:v>
                </c:pt>
                <c:pt idx="45">
                  <c:v>211</c:v>
                </c:pt>
                <c:pt idx="46">
                  <c:v>210</c:v>
                </c:pt>
                <c:pt idx="47">
                  <c:v>186</c:v>
                </c:pt>
                <c:pt idx="48">
                  <c:v>167</c:v>
                </c:pt>
                <c:pt idx="49">
                  <c:v>167</c:v>
                </c:pt>
                <c:pt idx="50">
                  <c:v>153</c:v>
                </c:pt>
                <c:pt idx="51">
                  <c:v>150</c:v>
                </c:pt>
                <c:pt idx="52">
                  <c:v>140</c:v>
                </c:pt>
                <c:pt idx="53">
                  <c:v>130</c:v>
                </c:pt>
                <c:pt idx="54">
                  <c:v>127</c:v>
                </c:pt>
                <c:pt idx="55">
                  <c:v>116</c:v>
                </c:pt>
                <c:pt idx="56">
                  <c:v>116</c:v>
                </c:pt>
                <c:pt idx="57">
                  <c:v>115</c:v>
                </c:pt>
                <c:pt idx="58">
                  <c:v>110</c:v>
                </c:pt>
                <c:pt idx="59">
                  <c:v>109</c:v>
                </c:pt>
                <c:pt idx="60">
                  <c:v>69</c:v>
                </c:pt>
                <c:pt idx="61">
                  <c:v>66</c:v>
                </c:pt>
                <c:pt idx="62">
                  <c:v>63</c:v>
                </c:pt>
                <c:pt idx="63">
                  <c:v>63</c:v>
                </c:pt>
                <c:pt idx="64">
                  <c:v>61</c:v>
                </c:pt>
                <c:pt idx="65">
                  <c:v>26</c:v>
                </c:pt>
                <c:pt idx="66">
                  <c:v>25</c:v>
                </c:pt>
                <c:pt idx="67">
                  <c:v>25</c:v>
                </c:pt>
                <c:pt idx="68">
                  <c:v>22</c:v>
                </c:pt>
                <c:pt idx="69">
                  <c:v>21</c:v>
                </c:pt>
                <c:pt idx="70">
                  <c:v>20</c:v>
                </c:pt>
                <c:pt idx="71">
                  <c:v>19</c:v>
                </c:pt>
                <c:pt idx="72">
                  <c:v>19</c:v>
                </c:pt>
                <c:pt idx="73">
                  <c:v>17</c:v>
                </c:pt>
                <c:pt idx="74">
                  <c:v>10</c:v>
                </c:pt>
                <c:pt idx="75">
                  <c:v>4</c:v>
                </c:pt>
                <c:pt idx="76">
                  <c:v>2</c:v>
                </c:pt>
                <c:pt idx="77">
                  <c:v>116</c:v>
                </c:pt>
                <c:pt idx="78">
                  <c:v>88</c:v>
                </c:pt>
                <c:pt idx="79">
                  <c:v>74</c:v>
                </c:pt>
                <c:pt idx="80">
                  <c:v>62</c:v>
                </c:pt>
                <c:pt idx="81">
                  <c:v>61</c:v>
                </c:pt>
                <c:pt idx="82">
                  <c:v>38</c:v>
                </c:pt>
                <c:pt idx="83">
                  <c:v>29</c:v>
                </c:pt>
                <c:pt idx="84">
                  <c:v>20</c:v>
                </c:pt>
                <c:pt idx="85">
                  <c:v>377</c:v>
                </c:pt>
                <c:pt idx="86">
                  <c:v>56</c:v>
                </c:pt>
                <c:pt idx="87">
                  <c:v>248</c:v>
                </c:pt>
                <c:pt idx="88">
                  <c:v>136</c:v>
                </c:pt>
                <c:pt idx="89">
                  <c:v>172</c:v>
                </c:pt>
                <c:pt idx="90">
                  <c:v>90</c:v>
                </c:pt>
                <c:pt idx="91">
                  <c:v>30</c:v>
                </c:pt>
                <c:pt idx="92">
                  <c:v>28</c:v>
                </c:pt>
                <c:pt idx="93">
                  <c:v>27</c:v>
                </c:pt>
                <c:pt idx="94">
                  <c:v>10</c:v>
                </c:pt>
                <c:pt idx="9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EC-45CD-8BDE-642F370AB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9418152"/>
        <c:axId val="449418480"/>
      </c:barChart>
      <c:catAx>
        <c:axId val="449418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418480"/>
        <c:crosses val="autoZero"/>
        <c:auto val="1"/>
        <c:lblAlgn val="ctr"/>
        <c:lblOffset val="100"/>
        <c:noMultiLvlLbl val="0"/>
      </c:catAx>
      <c:valAx>
        <c:axId val="449418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418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314323</xdr:colOff>
      <xdr:row>2</xdr:row>
      <xdr:rowOff>19050</xdr:rowOff>
    </xdr:from>
    <xdr:to>
      <xdr:col>28</xdr:col>
      <xdr:colOff>266700</xdr:colOff>
      <xdr:row>29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olhuis, Arjen" refreshedDate="44083.417758101852" createdVersion="6" refreshedVersion="6" minRefreshableVersion="3" recordCount="97">
  <cacheSource type="worksheet">
    <worksheetSource ref="A1:Q98" sheet="Table"/>
  </cacheSource>
  <cacheFields count="17">
    <cacheField name="#" numFmtId="0">
      <sharedItems containsString="0" containsBlank="1" containsNumber="1" containsInteger="1" minValue="1" maxValue="96"/>
    </cacheField>
    <cacheField name="Region" numFmtId="0">
      <sharedItems/>
    </cacheField>
    <cacheField name="Language (Original)" numFmtId="0">
      <sharedItems containsBlank="1"/>
    </cacheField>
    <cacheField name="Language (English)" numFmtId="0">
      <sharedItems containsBlank="1" count="97">
        <s v="English"/>
        <s v="Khmer"/>
        <s v="Amharic (Ethiopia)"/>
        <s v="South African"/>
        <s v="Alaskan Native"/>
        <s v="American Indian"/>
        <s v="Azerbaijani "/>
        <s v="Indonesian"/>
        <s v="Malaysian "/>
        <s v="Malaysia and Indonesia"/>
        <s v="Bosnian "/>
        <s v="Canadian Indigenous"/>
        <s v="Catalan "/>
        <s v="Czech "/>
        <s v="Chamorro "/>
        <s v="Chichewa"/>
        <s v="Corsican"/>
        <s v="Welsh"/>
        <s v="Danish"/>
        <s v="German"/>
        <s v="Estonian"/>
        <s v="Spanish"/>
        <s v="Esperanto"/>
        <s v="Basque "/>
        <s v="Fijian"/>
        <s v="Filipino"/>
        <s v="Faroese"/>
        <s v="French"/>
        <s v="Frisian"/>
        <s v="Hausa (Nigeria)"/>
        <s v="Hawaiian"/>
        <s v="Croatian"/>
        <s v="Iban (Sarawak)"/>
        <s v="Irish"/>
        <s v="Islandic"/>
        <s v="Italian"/>
        <s v="Greenlandic (Inuit)"/>
        <s v="Kiribati"/>
        <s v="Kiswahili"/>
        <s v="Haitian Creole"/>
        <s v="Latvian"/>
        <s v="Luxembourgish"/>
        <s v="Lithuanian"/>
        <s v="Luganda (Ugandin regional)"/>
        <s v="Hungarian"/>
        <s v="Madagascar"/>
        <s v="Maltese"/>
        <s v="Māori"/>
        <s v="Marshallese"/>
        <s v="Montenegrin"/>
        <s v="Namibia"/>
        <s v="Dutch"/>
        <s v="Norwegian"/>
        <s v="Papiamento"/>
        <s v="Papua New Guinea"/>
        <s v="Polish"/>
        <s v="Portuguese (Brazilian)"/>
        <s v="Romanian"/>
        <s v="Sami"/>
        <s v="Samoan"/>
        <s v="Sesotho"/>
        <s v="Albanian"/>
        <s v="Slovenian "/>
        <s v="Slovak "/>
        <s v="Surinamese"/>
        <s v="Serbian"/>
        <s v="Finnish"/>
        <s v="Swedish"/>
        <s v="Vietnamese"/>
        <s v="Turkmen"/>
        <s v="Tuvalu"/>
        <s v="Vanuatu"/>
        <s v="Greek"/>
        <s v="Belarusian"/>
        <s v="Bulgarian"/>
        <s v="Kyrgyz"/>
        <s v="Mongolian"/>
        <s v="Russian"/>
        <s v="Ukrainian"/>
        <s v="Armenian"/>
        <s v="Urdu"/>
        <s v="Arabic"/>
        <s v="Persian"/>
        <s v="Nepali"/>
        <s v="Hindi"/>
        <s v="Bengali"/>
        <s v="Gujarati"/>
        <s v="Tamil"/>
        <s v="Telegu"/>
        <s v="Kannada"/>
        <s v="Malayalam"/>
        <s v="Thai"/>
        <s v="Korean"/>
        <s v="Japanese"/>
        <s v="Simplified Chinese"/>
        <s v="Traditional Chinese"/>
        <m/>
      </sharedItems>
    </cacheField>
    <cacheField name="Prayers" numFmtId="0">
      <sharedItems containsSemiMixedTypes="0" containsString="0" containsNumber="1" containsInteger="1" minValue="2" maxValue="10550"/>
    </cacheField>
    <cacheField name="Prayers with audio or video" numFmtId="0">
      <sharedItems containsString="0" containsBlank="1" containsNumber="1" containsInteger="1" minValue="1" maxValue="332"/>
    </cacheField>
    <cacheField name="Hidden Words" numFmtId="0">
      <sharedItems containsString="0" containsBlank="1" containsNumber="1" containsInteger="1" minValue="71" maxValue="8486"/>
    </cacheField>
    <cacheField name="Hidden Words with audio or video" numFmtId="0">
      <sharedItems containsString="0" containsBlank="1" containsNumber="1" containsInteger="1" minValue="1" maxValue="135"/>
    </cacheField>
    <cacheField name="Gleanings" numFmtId="0">
      <sharedItems containsBlank="1" containsMixedTypes="1" containsNumber="1" containsInteger="1" minValue="22" maxValue="22"/>
    </cacheField>
    <cacheField name="Kitáb-i-Íqán" numFmtId="0">
      <sharedItems containsBlank="1" containsMixedTypes="1" containsNumber="1" containsInteger="1" minValue="23" maxValue="23"/>
    </cacheField>
    <cacheField name="Kitáb-i-Aqdas" numFmtId="0">
      <sharedItems containsBlank="1" containsMixedTypes="1" containsNumber="1" containsInteger="1" minValue="16" maxValue="16"/>
    </cacheField>
    <cacheField name="Tablets of Bahá'u'lláh" numFmtId="0">
      <sharedItems containsBlank="1" containsMixedTypes="1" containsNumber="1" containsInteger="1" minValue="14" maxValue="14"/>
    </cacheField>
    <cacheField name="Prayers and Meditations" numFmtId="0">
      <sharedItems containsBlank="1" containsMixedTypes="1" containsNumber="1" containsInteger="1" minValue="5" maxValue="5"/>
    </cacheField>
    <cacheField name="Days of Remembrance" numFmtId="0">
      <sharedItems containsBlank="1" containsMixedTypes="1" containsNumber="1" containsInteger="1" minValue="9" maxValue="9"/>
    </cacheField>
    <cacheField name="Some Answered Questions" numFmtId="0">
      <sharedItems containsBlank="1" containsMixedTypes="1" containsNumber="1" containsInteger="1" minValue="14" maxValue="14"/>
    </cacheField>
    <cacheField name="Ridván messages" numFmtId="0">
      <sharedItems containsBlank="1" containsMixedTypes="1" containsNumber="1" containsInteger="1" minValue="50" maxValue="50"/>
    </cacheField>
    <cacheField name="TOTAL" numFmtId="0">
      <sharedItems containsString="0" containsBlank="1" containsNumber="1" containsInteger="1" minValue="1" maxValue="1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Bolhuis, Arjen" refreshedDate="44083.417853935185" createdVersion="6" refreshedVersion="6" minRefreshableVersion="3" recordCount="97">
  <cacheSource type="worksheet">
    <worksheetSource ref="A1:P98" sheet="Table"/>
  </cacheSource>
  <cacheFields count="16">
    <cacheField name="#" numFmtId="0">
      <sharedItems containsString="0" containsBlank="1" containsNumber="1" containsInteger="1" minValue="1" maxValue="96"/>
    </cacheField>
    <cacheField name="Region" numFmtId="0">
      <sharedItems containsBlank="1" count="8">
        <s v="Worldwide"/>
        <s v="Asia-Pacific"/>
        <s v="Africa"/>
        <s v="Americas"/>
        <s v="Europe"/>
        <s v="Middle East"/>
        <s v="Total"/>
        <m u="1"/>
      </sharedItems>
    </cacheField>
    <cacheField name="Language (Original)" numFmtId="0">
      <sharedItems containsBlank="1"/>
    </cacheField>
    <cacheField name="Language (English)" numFmtId="0">
      <sharedItems containsBlank="1" count="103">
        <s v="English"/>
        <s v="Khmer"/>
        <s v="Amharic (Ethiopia)"/>
        <s v="South African"/>
        <s v="Alaskan Native"/>
        <s v="American Indian"/>
        <s v="Azerbaijani "/>
        <s v="Indonesian"/>
        <s v="Malaysian "/>
        <s v="Malaysia and Indonesia"/>
        <s v="Bosnian "/>
        <s v="Canadian Indigenous"/>
        <s v="Catalan "/>
        <s v="Czech "/>
        <s v="Chamorro "/>
        <s v="Chichewa"/>
        <s v="Corsican"/>
        <s v="Welsh"/>
        <s v="Danish"/>
        <s v="German"/>
        <s v="Estonian"/>
        <s v="Spanish"/>
        <s v="Esperanto"/>
        <s v="Basque "/>
        <s v="Fijian"/>
        <s v="Filipino"/>
        <s v="Faroese"/>
        <s v="French"/>
        <s v="Frisian"/>
        <s v="Hausa (Nigeria)"/>
        <s v="Hawaiian"/>
        <s v="Croatian"/>
        <s v="Iban (Sarawak)"/>
        <s v="Irish"/>
        <s v="Islandic"/>
        <s v="Italian"/>
        <s v="Greenlandic (Inuit)"/>
        <s v="Kiribati"/>
        <s v="Kiswahili"/>
        <s v="Haitian Creole"/>
        <s v="Latvian"/>
        <s v="Luxembourgish"/>
        <s v="Lithuanian"/>
        <s v="Luganda (Ugandin regional)"/>
        <s v="Hungarian"/>
        <s v="Madagascar"/>
        <s v="Maltese"/>
        <s v="Māori"/>
        <s v="Marshallese"/>
        <s v="Montenegrin"/>
        <s v="Namibia"/>
        <s v="Dutch"/>
        <s v="Norwegian"/>
        <s v="Papiamento"/>
        <s v="Papua New Guinea"/>
        <s v="Polish"/>
        <s v="Portuguese (Brazilian)"/>
        <s v="Romanian"/>
        <s v="Sami"/>
        <s v="Samoan"/>
        <s v="Sesotho"/>
        <s v="Albanian"/>
        <s v="Slovenian "/>
        <s v="Slovak "/>
        <s v="Surinamese"/>
        <s v="Serbian"/>
        <s v="Finnish"/>
        <s v="Swedish"/>
        <s v="Vietnamese"/>
        <s v="Turkmen"/>
        <s v="Tuvalu"/>
        <s v="Vanuatu"/>
        <s v="Greek"/>
        <s v="Belarusian"/>
        <s v="Bulgarian"/>
        <s v="Kyrgyz"/>
        <s v="Mongolian"/>
        <s v="Russian"/>
        <s v="Ukrainian"/>
        <s v="Armenian"/>
        <s v="Urdu"/>
        <s v="Arabic"/>
        <s v="Persian"/>
        <s v="Nepali"/>
        <s v="Hindi"/>
        <s v="Bengali"/>
        <s v="Gujarati"/>
        <s v="Tamil"/>
        <s v="Telegu"/>
        <s v="Kannada"/>
        <s v="Malayalam"/>
        <s v="Thai"/>
        <s v="Korean"/>
        <s v="Japanese"/>
        <s v="Simplified Chinese"/>
        <s v="Traditional Chinese"/>
        <m/>
        <s v="Greenlandic" u="1"/>
        <s v="(Japanese" u="1"/>
        <s v="Iban" u="1"/>
        <s v="Amharic" u="1"/>
        <s v="Hausa" u="1"/>
        <s v="Luganda" u="1"/>
      </sharedItems>
    </cacheField>
    <cacheField name="Prayers" numFmtId="0">
      <sharedItems containsSemiMixedTypes="0" containsString="0" containsNumber="1" containsInteger="1" minValue="2" maxValue="10550"/>
    </cacheField>
    <cacheField name="Prayers with audio or video" numFmtId="0">
      <sharedItems containsString="0" containsBlank="1" containsNumber="1" containsInteger="1" minValue="1" maxValue="332"/>
    </cacheField>
    <cacheField name="Hidden Words" numFmtId="0">
      <sharedItems containsString="0" containsBlank="1" containsNumber="1" containsInteger="1" minValue="71" maxValue="8486"/>
    </cacheField>
    <cacheField name="Hidden Words with audio or video" numFmtId="0">
      <sharedItems containsString="0" containsBlank="1" containsNumber="1" containsInteger="1" minValue="1" maxValue="135"/>
    </cacheField>
    <cacheField name="Gleanings" numFmtId="0">
      <sharedItems containsBlank="1" containsMixedTypes="1" containsNumber="1" containsInteger="1" minValue="22" maxValue="22"/>
    </cacheField>
    <cacheField name="Kitáb-i-Íqán" numFmtId="0">
      <sharedItems containsBlank="1" containsMixedTypes="1" containsNumber="1" containsInteger="1" minValue="23" maxValue="23"/>
    </cacheField>
    <cacheField name="Kitáb-i-Aqdas" numFmtId="0">
      <sharedItems containsBlank="1" containsMixedTypes="1" containsNumber="1" containsInteger="1" minValue="16" maxValue="16"/>
    </cacheField>
    <cacheField name="Tablets of Bahá'u'lláh" numFmtId="0">
      <sharedItems containsBlank="1" containsMixedTypes="1" containsNumber="1" containsInteger="1" minValue="14" maxValue="14"/>
    </cacheField>
    <cacheField name="Prayers and Meditations" numFmtId="0">
      <sharedItems containsBlank="1" containsMixedTypes="1" containsNumber="1" containsInteger="1" minValue="5" maxValue="5"/>
    </cacheField>
    <cacheField name="Days of Remembrance" numFmtId="0">
      <sharedItems containsBlank="1" containsMixedTypes="1" containsNumber="1" containsInteger="1" minValue="9" maxValue="9"/>
    </cacheField>
    <cacheField name="Some Answered Questions" numFmtId="0">
      <sharedItems containsBlank="1" containsMixedTypes="1" containsNumber="1" containsInteger="1" minValue="14" maxValue="14"/>
    </cacheField>
    <cacheField name="Ridván messages" numFmtId="0">
      <sharedItems containsBlank="1" containsMixedTypes="1" containsNumber="1" containsInteger="1" minValue="50" maxValue="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7">
  <r>
    <n v="1"/>
    <s v="Worldwide"/>
    <s v="English"/>
    <x v="0"/>
    <n v="377"/>
    <n v="118"/>
    <n v="153"/>
    <n v="103"/>
    <s v="x"/>
    <s v="x"/>
    <s v="x"/>
    <s v="x"/>
    <s v="x"/>
    <s v="x"/>
    <s v="x"/>
    <s v="x"/>
    <n v="12"/>
  </r>
  <r>
    <n v="2"/>
    <s v="Asia-Pacific"/>
    <s v="ភាសាខ្មែរ "/>
    <x v="1"/>
    <n v="5"/>
    <m/>
    <m/>
    <m/>
    <m/>
    <m/>
    <m/>
    <m/>
    <m/>
    <m/>
    <m/>
    <m/>
    <n v="1"/>
  </r>
  <r>
    <n v="3"/>
    <s v="Africa"/>
    <s v="አማርኛ "/>
    <x v="2"/>
    <n v="38"/>
    <m/>
    <n v="153"/>
    <m/>
    <m/>
    <m/>
    <m/>
    <m/>
    <m/>
    <m/>
    <m/>
    <s v="x"/>
    <n v="3"/>
  </r>
  <r>
    <n v="4"/>
    <s v="Africa"/>
    <s v="Afrikaans"/>
    <x v="3"/>
    <n v="116"/>
    <m/>
    <n v="153"/>
    <m/>
    <m/>
    <m/>
    <m/>
    <m/>
    <m/>
    <m/>
    <m/>
    <m/>
    <n v="2"/>
  </r>
  <r>
    <n v="5"/>
    <s v="Americas"/>
    <s v="Alaskan Native"/>
    <x v="4"/>
    <n v="10"/>
    <n v="10"/>
    <m/>
    <m/>
    <m/>
    <m/>
    <m/>
    <m/>
    <m/>
    <m/>
    <m/>
    <m/>
    <n v="2"/>
  </r>
  <r>
    <n v="6"/>
    <s v="Americas"/>
    <s v="American Indian"/>
    <x v="5"/>
    <n v="28"/>
    <m/>
    <m/>
    <m/>
    <m/>
    <m/>
    <m/>
    <m/>
    <m/>
    <m/>
    <m/>
    <m/>
    <n v="1"/>
  </r>
  <r>
    <n v="7"/>
    <s v="Asia-Pacific"/>
    <s v="Azərbaycan"/>
    <x v="6"/>
    <n v="215"/>
    <n v="23"/>
    <n v="153"/>
    <m/>
    <m/>
    <s v="x"/>
    <m/>
    <m/>
    <m/>
    <m/>
    <s v="x"/>
    <s v="x"/>
    <n v="6"/>
  </r>
  <r>
    <n v="8"/>
    <s v="Asia-Pacific"/>
    <s v="Bahasa Indonesia"/>
    <x v="7"/>
    <n v="128"/>
    <m/>
    <n v="153"/>
    <m/>
    <m/>
    <m/>
    <m/>
    <m/>
    <m/>
    <m/>
    <m/>
    <s v="x"/>
    <n v="3"/>
  </r>
  <r>
    <n v="9"/>
    <s v="Asia-Pacific"/>
    <s v="Bahasa Malaysia"/>
    <x v="8"/>
    <n v="170"/>
    <m/>
    <n v="153"/>
    <m/>
    <m/>
    <m/>
    <m/>
    <m/>
    <m/>
    <m/>
    <m/>
    <m/>
    <n v="2"/>
  </r>
  <r>
    <n v="10"/>
    <s v="Asia-Pacific"/>
    <s v="Bidayuh"/>
    <x v="9"/>
    <n v="148"/>
    <m/>
    <m/>
    <m/>
    <m/>
    <m/>
    <m/>
    <m/>
    <m/>
    <m/>
    <m/>
    <m/>
    <n v="1"/>
  </r>
  <r>
    <n v="11"/>
    <s v="Europe"/>
    <s v="Bosanski"/>
    <x v="10"/>
    <n v="110"/>
    <m/>
    <m/>
    <m/>
    <m/>
    <m/>
    <m/>
    <m/>
    <m/>
    <m/>
    <m/>
    <m/>
    <n v="1"/>
  </r>
  <r>
    <n v="12"/>
    <s v="Americas"/>
    <s v="Canadian Indigenous"/>
    <x v="11"/>
    <n v="27"/>
    <n v="2"/>
    <m/>
    <m/>
    <m/>
    <m/>
    <m/>
    <m/>
    <m/>
    <m/>
    <m/>
    <m/>
    <n v="2"/>
  </r>
  <r>
    <n v="13"/>
    <s v="Europe"/>
    <s v="Català"/>
    <x v="12"/>
    <n v="219"/>
    <m/>
    <m/>
    <m/>
    <m/>
    <m/>
    <m/>
    <m/>
    <m/>
    <m/>
    <m/>
    <m/>
    <n v="1"/>
  </r>
  <r>
    <n v="14"/>
    <s v="Europe"/>
    <s v="Česky"/>
    <x v="13"/>
    <n v="20"/>
    <m/>
    <n v="153"/>
    <m/>
    <m/>
    <m/>
    <m/>
    <m/>
    <m/>
    <m/>
    <m/>
    <s v="x"/>
    <n v="3"/>
  </r>
  <r>
    <n v="15"/>
    <s v="Asia-Pacific"/>
    <s v="Chamorro"/>
    <x v="14"/>
    <n v="29"/>
    <m/>
    <m/>
    <m/>
    <m/>
    <m/>
    <m/>
    <m/>
    <m/>
    <m/>
    <m/>
    <m/>
    <n v="1"/>
  </r>
  <r>
    <n v="16"/>
    <s v="Africa"/>
    <s v="Chichewa"/>
    <x v="15"/>
    <n v="61"/>
    <m/>
    <m/>
    <m/>
    <m/>
    <m/>
    <m/>
    <m/>
    <m/>
    <m/>
    <m/>
    <s v="x"/>
    <n v="2"/>
  </r>
  <r>
    <n v="17"/>
    <s v="Europe"/>
    <s v="Corsica"/>
    <x v="16"/>
    <n v="17"/>
    <m/>
    <m/>
    <m/>
    <m/>
    <m/>
    <m/>
    <m/>
    <m/>
    <m/>
    <m/>
    <m/>
    <n v="1"/>
  </r>
  <r>
    <n v="18"/>
    <s v="Europe"/>
    <s v="Cymraeg"/>
    <x v="17"/>
    <n v="69"/>
    <m/>
    <n v="153"/>
    <m/>
    <m/>
    <m/>
    <m/>
    <m/>
    <m/>
    <m/>
    <m/>
    <m/>
    <n v="2"/>
  </r>
  <r>
    <n v="19"/>
    <s v="Europe"/>
    <s v="Dansk"/>
    <x v="18"/>
    <n v="167"/>
    <m/>
    <n v="153"/>
    <m/>
    <m/>
    <m/>
    <m/>
    <m/>
    <m/>
    <m/>
    <m/>
    <s v="x"/>
    <n v="3"/>
  </r>
  <r>
    <n v="20"/>
    <s v="Europe"/>
    <s v="Deutsch"/>
    <x v="19"/>
    <n v="241"/>
    <n v="5"/>
    <n v="153"/>
    <m/>
    <s v="x"/>
    <s v="x"/>
    <s v="x"/>
    <s v="x"/>
    <s v="x"/>
    <m/>
    <s v="x"/>
    <s v="x"/>
    <n v="10"/>
  </r>
  <r>
    <n v="21"/>
    <s v="Europe"/>
    <s v="Eesti"/>
    <x v="20"/>
    <n v="63"/>
    <m/>
    <n v="153"/>
    <m/>
    <m/>
    <m/>
    <m/>
    <m/>
    <m/>
    <m/>
    <m/>
    <m/>
    <n v="2"/>
  </r>
  <r>
    <n v="22"/>
    <s v="Europe"/>
    <s v="Español"/>
    <x v="21"/>
    <n v="246"/>
    <n v="6"/>
    <n v="153"/>
    <n v="6"/>
    <s v="x"/>
    <s v="x"/>
    <s v="x"/>
    <s v="x"/>
    <s v="x"/>
    <s v="x"/>
    <s v="x"/>
    <s v="x"/>
    <n v="12"/>
  </r>
  <r>
    <n v="23"/>
    <s v="Worldwide"/>
    <s v="Esperanto"/>
    <x v="22"/>
    <n v="56"/>
    <m/>
    <n v="153"/>
    <m/>
    <m/>
    <m/>
    <m/>
    <m/>
    <m/>
    <m/>
    <m/>
    <m/>
    <n v="2"/>
  </r>
  <r>
    <n v="24"/>
    <s v="Europe"/>
    <s v="Euskara"/>
    <x v="23"/>
    <n v="25"/>
    <m/>
    <m/>
    <m/>
    <m/>
    <m/>
    <m/>
    <m/>
    <m/>
    <m/>
    <m/>
    <m/>
    <n v="1"/>
  </r>
  <r>
    <n v="25"/>
    <s v="Asia-Pacific"/>
    <s v="Fiji"/>
    <x v="24"/>
    <n v="45"/>
    <m/>
    <m/>
    <m/>
    <m/>
    <m/>
    <m/>
    <m/>
    <m/>
    <m/>
    <m/>
    <s v="x"/>
    <n v="2"/>
  </r>
  <r>
    <n v="26"/>
    <s v="Asia-Pacific"/>
    <s v="Filipino"/>
    <x v="25"/>
    <n v="166"/>
    <n v="1"/>
    <n v="153"/>
    <m/>
    <m/>
    <m/>
    <m/>
    <s v="x"/>
    <m/>
    <s v="x"/>
    <m/>
    <s v="x"/>
    <n v="6"/>
  </r>
  <r>
    <n v="27"/>
    <s v="Europe"/>
    <s v="Føroyar"/>
    <x v="26"/>
    <n v="4"/>
    <m/>
    <m/>
    <m/>
    <m/>
    <m/>
    <m/>
    <m/>
    <m/>
    <m/>
    <m/>
    <m/>
    <n v="1"/>
  </r>
  <r>
    <n v="28"/>
    <s v="Europe"/>
    <s v="Français"/>
    <x v="27"/>
    <n v="186"/>
    <n v="8"/>
    <n v="153"/>
    <n v="2"/>
    <s v="x"/>
    <s v="x"/>
    <s v="x"/>
    <s v="x"/>
    <m/>
    <s v="x"/>
    <s v="x"/>
    <s v="x"/>
    <n v="11"/>
  </r>
  <r>
    <n v="29"/>
    <s v="Europe"/>
    <s v="Frysk"/>
    <x v="28"/>
    <n v="25"/>
    <m/>
    <m/>
    <m/>
    <m/>
    <m/>
    <m/>
    <m/>
    <m/>
    <m/>
    <m/>
    <m/>
    <n v="1"/>
  </r>
  <r>
    <n v="30"/>
    <s v="Africa"/>
    <s v="Hausa"/>
    <x v="29"/>
    <n v="62"/>
    <m/>
    <n v="153"/>
    <m/>
    <m/>
    <m/>
    <m/>
    <m/>
    <m/>
    <m/>
    <m/>
    <m/>
    <n v="2"/>
  </r>
  <r>
    <n v="31"/>
    <s v="Asia-Pacific"/>
    <s v="Hawaiian"/>
    <x v="30"/>
    <n v="6"/>
    <m/>
    <m/>
    <m/>
    <m/>
    <m/>
    <m/>
    <m/>
    <m/>
    <m/>
    <m/>
    <m/>
    <n v="1"/>
  </r>
  <r>
    <n v="32"/>
    <s v="Europe"/>
    <s v="Hrvatski"/>
    <x v="31"/>
    <n v="63"/>
    <m/>
    <m/>
    <m/>
    <m/>
    <m/>
    <m/>
    <m/>
    <m/>
    <m/>
    <m/>
    <m/>
    <n v="1"/>
  </r>
  <r>
    <n v="33"/>
    <s v="Asia-Pacific"/>
    <s v="Iban"/>
    <x v="32"/>
    <n v="75"/>
    <m/>
    <n v="71"/>
    <m/>
    <m/>
    <m/>
    <m/>
    <m/>
    <m/>
    <m/>
    <m/>
    <m/>
    <n v="2"/>
  </r>
  <r>
    <n v="34"/>
    <s v="Europe"/>
    <s v="Irish"/>
    <x v="33"/>
    <n v="2"/>
    <m/>
    <n v="153"/>
    <m/>
    <m/>
    <m/>
    <m/>
    <m/>
    <m/>
    <m/>
    <m/>
    <m/>
    <n v="2"/>
  </r>
  <r>
    <n v="35"/>
    <s v="Europe"/>
    <s v="Íslenska"/>
    <x v="34"/>
    <n v="210"/>
    <n v="1"/>
    <m/>
    <m/>
    <m/>
    <s v="x"/>
    <m/>
    <m/>
    <m/>
    <m/>
    <m/>
    <s v="x"/>
    <n v="4"/>
  </r>
  <r>
    <n v="36"/>
    <s v="Europe"/>
    <s v="Italiano"/>
    <x v="35"/>
    <n v="153"/>
    <n v="2"/>
    <n v="153"/>
    <n v="1"/>
    <s v="x"/>
    <s v="x"/>
    <s v="x"/>
    <s v="x"/>
    <s v="x"/>
    <s v="x"/>
    <s v="x"/>
    <s v="x"/>
    <n v="12"/>
  </r>
  <r>
    <n v="37"/>
    <s v="Americas"/>
    <s v="Kalaallisut"/>
    <x v="36"/>
    <n v="90"/>
    <m/>
    <n v="153"/>
    <m/>
    <m/>
    <m/>
    <m/>
    <m/>
    <m/>
    <m/>
    <m/>
    <s v="x"/>
    <n v="3"/>
  </r>
  <r>
    <n v="38"/>
    <s v="Asia-Pacific"/>
    <s v="Kiribati"/>
    <x v="37"/>
    <n v="94"/>
    <m/>
    <n v="153"/>
    <m/>
    <m/>
    <m/>
    <m/>
    <m/>
    <m/>
    <m/>
    <m/>
    <m/>
    <n v="2"/>
  </r>
  <r>
    <n v="39"/>
    <s v="Africa"/>
    <s v="Kiswahili"/>
    <x v="38"/>
    <n v="29"/>
    <m/>
    <n v="153"/>
    <n v="1"/>
    <m/>
    <m/>
    <m/>
    <m/>
    <m/>
    <m/>
    <m/>
    <m/>
    <n v="3"/>
  </r>
  <r>
    <n v="40"/>
    <s v="Americas"/>
    <s v="Kreyol Ayisyen"/>
    <x v="39"/>
    <n v="172"/>
    <m/>
    <n v="153"/>
    <m/>
    <m/>
    <m/>
    <m/>
    <m/>
    <m/>
    <m/>
    <m/>
    <m/>
    <n v="2"/>
  </r>
  <r>
    <n v="41"/>
    <s v="Europe"/>
    <s v="Latviešu"/>
    <x v="40"/>
    <n v="116"/>
    <m/>
    <m/>
    <m/>
    <s v="x"/>
    <m/>
    <m/>
    <m/>
    <m/>
    <m/>
    <m/>
    <s v="x"/>
    <n v="3"/>
  </r>
  <r>
    <n v="42"/>
    <s v="Europe"/>
    <s v="Lëtzebuergesch"/>
    <x v="41"/>
    <n v="10"/>
    <m/>
    <n v="153"/>
    <m/>
    <m/>
    <m/>
    <m/>
    <m/>
    <m/>
    <m/>
    <m/>
    <m/>
    <n v="2"/>
  </r>
  <r>
    <n v="43"/>
    <s v="Europe"/>
    <s v="Lietuvių "/>
    <x v="42"/>
    <n v="21"/>
    <m/>
    <n v="153"/>
    <m/>
    <m/>
    <m/>
    <m/>
    <m/>
    <m/>
    <m/>
    <m/>
    <s v="x"/>
    <n v="3"/>
  </r>
  <r>
    <n v="44"/>
    <s v="Africa"/>
    <s v="Luganda"/>
    <x v="43"/>
    <n v="74"/>
    <m/>
    <n v="153"/>
    <m/>
    <m/>
    <m/>
    <m/>
    <m/>
    <m/>
    <m/>
    <m/>
    <m/>
    <n v="2"/>
  </r>
  <r>
    <n v="45"/>
    <s v="Europe"/>
    <s v="Magyar"/>
    <x v="44"/>
    <n v="140"/>
    <m/>
    <n v="153"/>
    <m/>
    <s v="x"/>
    <s v="x"/>
    <m/>
    <m/>
    <m/>
    <m/>
    <m/>
    <s v="x"/>
    <n v="5"/>
  </r>
  <r>
    <n v="46"/>
    <s v="Asia-Pacific"/>
    <s v="Malagasy"/>
    <x v="45"/>
    <n v="95"/>
    <m/>
    <m/>
    <m/>
    <m/>
    <m/>
    <m/>
    <m/>
    <m/>
    <m/>
    <m/>
    <s v="x"/>
    <n v="2"/>
  </r>
  <r>
    <n v="47"/>
    <s v="Europe"/>
    <s v="Malti"/>
    <x v="46"/>
    <n v="61"/>
    <m/>
    <n v="153"/>
    <m/>
    <m/>
    <m/>
    <m/>
    <m/>
    <m/>
    <m/>
    <m/>
    <m/>
    <n v="2"/>
  </r>
  <r>
    <n v="48"/>
    <s v="Asia-Pacific"/>
    <s v="Māori"/>
    <x v="47"/>
    <n v="78"/>
    <n v="2"/>
    <m/>
    <m/>
    <m/>
    <m/>
    <m/>
    <m/>
    <m/>
    <m/>
    <m/>
    <m/>
    <n v="2"/>
  </r>
  <r>
    <n v="49"/>
    <s v="Asia-Pacific"/>
    <s v="Marshallese"/>
    <x v="48"/>
    <n v="21"/>
    <m/>
    <m/>
    <m/>
    <m/>
    <m/>
    <m/>
    <m/>
    <m/>
    <m/>
    <m/>
    <m/>
    <n v="1"/>
  </r>
  <r>
    <n v="50"/>
    <s v="Europe"/>
    <s v="Montenegrin"/>
    <x v="49"/>
    <n v="19"/>
    <m/>
    <m/>
    <m/>
    <m/>
    <m/>
    <m/>
    <m/>
    <m/>
    <m/>
    <m/>
    <m/>
    <n v="1"/>
  </r>
  <r>
    <n v="51"/>
    <s v="Africa"/>
    <s v="Namibia"/>
    <x v="50"/>
    <n v="88"/>
    <m/>
    <m/>
    <m/>
    <m/>
    <m/>
    <m/>
    <m/>
    <m/>
    <m/>
    <m/>
    <m/>
    <n v="1"/>
  </r>
  <r>
    <n v="52"/>
    <s v="Europe"/>
    <s v="Nederlands"/>
    <x v="51"/>
    <n v="233"/>
    <m/>
    <n v="153"/>
    <m/>
    <s v="x"/>
    <s v="x"/>
    <s v="x"/>
    <s v="x"/>
    <m/>
    <m/>
    <m/>
    <s v="x"/>
    <n v="7"/>
  </r>
  <r>
    <n v="53"/>
    <s v="Europe"/>
    <s v="Norsk"/>
    <x v="52"/>
    <n v="115"/>
    <m/>
    <n v="153"/>
    <m/>
    <m/>
    <m/>
    <m/>
    <m/>
    <m/>
    <s v="x"/>
    <m/>
    <s v="x"/>
    <n v="4"/>
  </r>
  <r>
    <n v="54"/>
    <s v="Americas"/>
    <s v="Papiamentu"/>
    <x v="53"/>
    <n v="10"/>
    <m/>
    <m/>
    <m/>
    <m/>
    <m/>
    <m/>
    <m/>
    <m/>
    <m/>
    <m/>
    <m/>
    <n v="1"/>
  </r>
  <r>
    <n v="55"/>
    <s v="Asia-Pacific"/>
    <s v="Papua New Guinea"/>
    <x v="54"/>
    <n v="35"/>
    <m/>
    <n v="153"/>
    <m/>
    <m/>
    <m/>
    <m/>
    <m/>
    <m/>
    <m/>
    <m/>
    <s v="x"/>
    <n v="3"/>
  </r>
  <r>
    <n v="56"/>
    <s v="Europe"/>
    <s v="Polski"/>
    <x v="55"/>
    <n v="217"/>
    <n v="7"/>
    <n v="153"/>
    <m/>
    <s v="x"/>
    <s v="x"/>
    <s v="x"/>
    <s v="x"/>
    <m/>
    <m/>
    <s v="x"/>
    <s v="x"/>
    <n v="9"/>
  </r>
  <r>
    <n v="57"/>
    <s v="Europe"/>
    <s v="Português (BR)"/>
    <x v="56"/>
    <n v="284"/>
    <n v="4"/>
    <n v="153"/>
    <n v="3"/>
    <s v="x"/>
    <s v="x"/>
    <s v="x"/>
    <s v="x"/>
    <s v="x"/>
    <m/>
    <s v="x"/>
    <s v="x"/>
    <n v="11"/>
  </r>
  <r>
    <n v="58"/>
    <s v="Europe"/>
    <s v="România"/>
    <x v="57"/>
    <n v="225"/>
    <m/>
    <n v="153"/>
    <m/>
    <s v="x"/>
    <s v="x"/>
    <s v="x"/>
    <s v="x"/>
    <m/>
    <m/>
    <m/>
    <s v="x"/>
    <n v="7"/>
  </r>
  <r>
    <n v="59"/>
    <s v="Europe"/>
    <s v="Sámi"/>
    <x v="58"/>
    <n v="19"/>
    <m/>
    <n v="153"/>
    <m/>
    <m/>
    <m/>
    <m/>
    <m/>
    <m/>
    <m/>
    <m/>
    <m/>
    <n v="2"/>
  </r>
  <r>
    <n v="60"/>
    <s v="Asia-Pacific"/>
    <s v="Samoan"/>
    <x v="59"/>
    <n v="18"/>
    <n v="1"/>
    <m/>
    <m/>
    <m/>
    <m/>
    <m/>
    <m/>
    <m/>
    <m/>
    <m/>
    <m/>
    <n v="2"/>
  </r>
  <r>
    <n v="61"/>
    <s v="Africa"/>
    <s v="Sesotho"/>
    <x v="60"/>
    <n v="20"/>
    <m/>
    <m/>
    <m/>
    <m/>
    <m/>
    <m/>
    <m/>
    <m/>
    <m/>
    <m/>
    <m/>
    <n v="1"/>
  </r>
  <r>
    <n v="62"/>
    <s v="Europe"/>
    <s v="Shqip"/>
    <x v="61"/>
    <n v="109"/>
    <m/>
    <n v="153"/>
    <n v="1"/>
    <s v="x"/>
    <s v="x"/>
    <s v="x"/>
    <m/>
    <m/>
    <m/>
    <m/>
    <s v="x"/>
    <n v="7"/>
  </r>
  <r>
    <n v="63"/>
    <s v="Europe"/>
    <s v="Slovenščina"/>
    <x v="62"/>
    <n v="150"/>
    <m/>
    <m/>
    <m/>
    <m/>
    <m/>
    <m/>
    <m/>
    <m/>
    <m/>
    <m/>
    <m/>
    <n v="1"/>
  </r>
  <r>
    <n v="64"/>
    <s v="Europe"/>
    <s v="Slovensky"/>
    <x v="63"/>
    <n v="130"/>
    <m/>
    <n v="153"/>
    <m/>
    <s v="x"/>
    <s v="x"/>
    <s v="x"/>
    <m/>
    <m/>
    <m/>
    <m/>
    <s v="x"/>
    <n v="6"/>
  </r>
  <r>
    <n v="65"/>
    <s v="Americas"/>
    <s v="Sranan Tongo"/>
    <x v="64"/>
    <n v="30"/>
    <m/>
    <m/>
    <m/>
    <m/>
    <m/>
    <m/>
    <m/>
    <m/>
    <m/>
    <m/>
    <m/>
    <n v="1"/>
  </r>
  <r>
    <n v="66"/>
    <s v="Europe"/>
    <s v="Srpski српски"/>
    <x v="65"/>
    <n v="66"/>
    <n v="1"/>
    <m/>
    <m/>
    <m/>
    <m/>
    <m/>
    <m/>
    <m/>
    <m/>
    <m/>
    <m/>
    <n v="2"/>
  </r>
  <r>
    <n v="67"/>
    <s v="Europe"/>
    <s v="Suomi"/>
    <x v="66"/>
    <n v="127"/>
    <n v="2"/>
    <n v="153"/>
    <m/>
    <m/>
    <s v="x"/>
    <m/>
    <m/>
    <m/>
    <s v="x"/>
    <m/>
    <s v="x"/>
    <n v="6"/>
  </r>
  <r>
    <n v="68"/>
    <s v="Europe"/>
    <s v="Svenska"/>
    <x v="67"/>
    <n v="116"/>
    <n v="1"/>
    <n v="153"/>
    <n v="2"/>
    <s v="x"/>
    <s v="x"/>
    <m/>
    <s v="x"/>
    <m/>
    <s v="x"/>
    <s v="x"/>
    <s v="x"/>
    <n v="10"/>
  </r>
  <r>
    <n v="69"/>
    <s v="Asia-Pacific"/>
    <s v="Tiếng Việt"/>
    <x v="68"/>
    <n v="110"/>
    <m/>
    <n v="153"/>
    <m/>
    <s v="x"/>
    <s v="x"/>
    <s v="x"/>
    <m/>
    <m/>
    <m/>
    <m/>
    <s v="x"/>
    <n v="6"/>
  </r>
  <r>
    <n v="70"/>
    <s v="Asia-Pacific"/>
    <s v="Turkmençe"/>
    <x v="69"/>
    <n v="113"/>
    <n v="64"/>
    <m/>
    <m/>
    <m/>
    <m/>
    <m/>
    <m/>
    <m/>
    <m/>
    <m/>
    <m/>
    <n v="2"/>
  </r>
  <r>
    <n v="71"/>
    <s v="Asia-Pacific"/>
    <s v="Tuvalu"/>
    <x v="70"/>
    <n v="266"/>
    <m/>
    <n v="153"/>
    <m/>
    <m/>
    <m/>
    <m/>
    <m/>
    <m/>
    <m/>
    <m/>
    <s v="x"/>
    <n v="3"/>
  </r>
  <r>
    <n v="72"/>
    <s v="Asia-Pacific"/>
    <s v="Vanuatu"/>
    <x v="71"/>
    <n v="64"/>
    <m/>
    <m/>
    <m/>
    <m/>
    <m/>
    <m/>
    <m/>
    <m/>
    <m/>
    <m/>
    <m/>
    <n v="1"/>
  </r>
  <r>
    <n v="73"/>
    <s v="Europe"/>
    <s v="ελληνικά "/>
    <x v="72"/>
    <n v="211"/>
    <m/>
    <n v="153"/>
    <n v="1"/>
    <s v="x"/>
    <m/>
    <m/>
    <m/>
    <m/>
    <m/>
    <m/>
    <s v="x"/>
    <n v="5"/>
  </r>
  <r>
    <n v="74"/>
    <s v="Europe"/>
    <s v="Беларускі "/>
    <x v="73"/>
    <n v="22"/>
    <m/>
    <m/>
    <m/>
    <m/>
    <m/>
    <m/>
    <m/>
    <m/>
    <m/>
    <m/>
    <m/>
    <n v="1"/>
  </r>
  <r>
    <n v="75"/>
    <s v="Europe"/>
    <s v="български "/>
    <x v="74"/>
    <n v="167"/>
    <m/>
    <n v="153"/>
    <m/>
    <m/>
    <m/>
    <m/>
    <m/>
    <m/>
    <m/>
    <m/>
    <s v="x"/>
    <n v="3"/>
  </r>
  <r>
    <n v="76"/>
    <s v="Asia-Pacific"/>
    <s v="Кыргыз "/>
    <x v="75"/>
    <n v="139"/>
    <m/>
    <m/>
    <m/>
    <m/>
    <m/>
    <m/>
    <m/>
    <m/>
    <m/>
    <m/>
    <m/>
    <n v="1"/>
  </r>
  <r>
    <n v="77"/>
    <s v="Asia-Pacific"/>
    <s v="Монгол хэл "/>
    <x v="76"/>
    <n v="121"/>
    <m/>
    <n v="153"/>
    <n v="1"/>
    <m/>
    <m/>
    <m/>
    <m/>
    <m/>
    <m/>
    <m/>
    <s v="x"/>
    <n v="4"/>
  </r>
  <r>
    <n v="78"/>
    <s v="Asia-Pacific"/>
    <s v="Русский "/>
    <x v="77"/>
    <n v="145"/>
    <n v="4"/>
    <n v="153"/>
    <m/>
    <s v="x"/>
    <s v="x"/>
    <s v="x"/>
    <m/>
    <m/>
    <m/>
    <s v="x"/>
    <s v="x"/>
    <n v="8"/>
  </r>
  <r>
    <n v="79"/>
    <s v="Europe"/>
    <s v="Україна "/>
    <x v="78"/>
    <n v="26"/>
    <m/>
    <m/>
    <m/>
    <m/>
    <m/>
    <m/>
    <m/>
    <m/>
    <m/>
    <m/>
    <s v="x"/>
    <n v="2"/>
  </r>
  <r>
    <n v="80"/>
    <s v="Asia-Pacific"/>
    <s v="հայերեն "/>
    <x v="79"/>
    <n v="152"/>
    <m/>
    <n v="153"/>
    <m/>
    <m/>
    <m/>
    <m/>
    <m/>
    <m/>
    <m/>
    <m/>
    <m/>
    <n v="2"/>
  </r>
  <r>
    <n v="81"/>
    <s v="Asia-Pacific"/>
    <s v=" اُردُو "/>
    <x v="80"/>
    <n v="138"/>
    <n v="1"/>
    <n v="153"/>
    <m/>
    <m/>
    <m/>
    <m/>
    <m/>
    <m/>
    <m/>
    <m/>
    <s v="x"/>
    <n v="4"/>
  </r>
  <r>
    <n v="82"/>
    <s v="Middle East"/>
    <s v="العربية "/>
    <x v="81"/>
    <n v="136"/>
    <n v="21"/>
    <n v="153"/>
    <n v="2"/>
    <s v="x"/>
    <s v="x"/>
    <s v="x"/>
    <s v="x"/>
    <m/>
    <m/>
    <s v="x"/>
    <s v="x"/>
    <n v="10"/>
  </r>
  <r>
    <n v="83"/>
    <s v="Middle East"/>
    <s v="فارسی "/>
    <x v="82"/>
    <n v="248"/>
    <n v="44"/>
    <n v="153"/>
    <n v="10"/>
    <s v="x"/>
    <s v="x"/>
    <m/>
    <s v="x"/>
    <m/>
    <m/>
    <s v="x"/>
    <s v="x"/>
    <n v="9"/>
  </r>
  <r>
    <n v="84"/>
    <s v="Asia-Pacific"/>
    <s v="नेपाली "/>
    <x v="83"/>
    <n v="127"/>
    <m/>
    <m/>
    <m/>
    <m/>
    <m/>
    <m/>
    <m/>
    <m/>
    <m/>
    <m/>
    <s v="x"/>
    <n v="2"/>
  </r>
  <r>
    <n v="85"/>
    <s v="Asia-Pacific"/>
    <s v="हिंदी "/>
    <x v="84"/>
    <n v="169"/>
    <n v="3"/>
    <m/>
    <m/>
    <m/>
    <m/>
    <m/>
    <m/>
    <m/>
    <m/>
    <m/>
    <s v="x"/>
    <n v="3"/>
  </r>
  <r>
    <n v="86"/>
    <s v="Asia-Pacific"/>
    <s v="বাংলা "/>
    <x v="85"/>
    <n v="79"/>
    <m/>
    <n v="153"/>
    <m/>
    <m/>
    <s v="x"/>
    <s v="x"/>
    <m/>
    <m/>
    <m/>
    <s v="x"/>
    <s v="x"/>
    <n v="6"/>
  </r>
  <r>
    <n v="87"/>
    <s v="Asia-Pacific"/>
    <s v="ગુજરાતી "/>
    <x v="86"/>
    <n v="63"/>
    <m/>
    <m/>
    <m/>
    <m/>
    <m/>
    <m/>
    <m/>
    <m/>
    <m/>
    <m/>
    <s v="x"/>
    <n v="2"/>
  </r>
  <r>
    <n v="88"/>
    <s v="Asia-Pacific"/>
    <s v="தமிழ் "/>
    <x v="87"/>
    <n v="217"/>
    <m/>
    <n v="153"/>
    <m/>
    <s v="x"/>
    <m/>
    <m/>
    <m/>
    <m/>
    <m/>
    <m/>
    <s v="x"/>
    <n v="4"/>
  </r>
  <r>
    <n v="89"/>
    <s v="Asia-Pacific"/>
    <s v="తెలుగు "/>
    <x v="88"/>
    <n v="32"/>
    <m/>
    <n v="153"/>
    <m/>
    <m/>
    <m/>
    <m/>
    <m/>
    <m/>
    <s v="x"/>
    <m/>
    <s v="x"/>
    <n v="4"/>
  </r>
  <r>
    <n v="90"/>
    <s v="Asia-Pacific"/>
    <s v="ಕನ್ನಡ "/>
    <x v="89"/>
    <n v="97"/>
    <m/>
    <n v="153"/>
    <m/>
    <m/>
    <m/>
    <m/>
    <m/>
    <m/>
    <m/>
    <m/>
    <s v="x"/>
    <n v="3"/>
  </r>
  <r>
    <n v="91"/>
    <s v="Asia-Pacific"/>
    <s v="മലയാളം "/>
    <x v="90"/>
    <n v="146"/>
    <m/>
    <m/>
    <m/>
    <m/>
    <m/>
    <m/>
    <m/>
    <m/>
    <m/>
    <m/>
    <m/>
    <n v="1"/>
  </r>
  <r>
    <n v="92"/>
    <s v="Asia-Pacific"/>
    <s v="ภาษาไทย "/>
    <x v="91"/>
    <n v="171"/>
    <m/>
    <m/>
    <m/>
    <m/>
    <m/>
    <m/>
    <m/>
    <m/>
    <m/>
    <m/>
    <m/>
    <n v="1"/>
  </r>
  <r>
    <n v="93"/>
    <s v="Asia-Pacific"/>
    <s v="한국어 "/>
    <x v="92"/>
    <n v="182"/>
    <m/>
    <n v="153"/>
    <m/>
    <s v="x"/>
    <m/>
    <m/>
    <m/>
    <m/>
    <m/>
    <m/>
    <s v="x"/>
    <n v="4"/>
  </r>
  <r>
    <n v="94"/>
    <s v="Asia-Pacific"/>
    <s v="日本語 "/>
    <x v="93"/>
    <n v="237"/>
    <n v="1"/>
    <n v="153"/>
    <n v="1"/>
    <s v="x"/>
    <s v="x"/>
    <s v="x"/>
    <m/>
    <m/>
    <m/>
    <s v="x"/>
    <s v="x"/>
    <n v="9"/>
  </r>
  <r>
    <n v="95"/>
    <s v="Asia-Pacific"/>
    <s v="简体中文  "/>
    <x v="94"/>
    <n v="193"/>
    <m/>
    <n v="153"/>
    <n v="1"/>
    <m/>
    <s v="x"/>
    <m/>
    <s v="x"/>
    <m/>
    <m/>
    <m/>
    <s v="x"/>
    <n v="6"/>
  </r>
  <r>
    <n v="96"/>
    <s v="Asia-Pacific"/>
    <s v="繁體中文  "/>
    <x v="95"/>
    <n v="185"/>
    <m/>
    <m/>
    <m/>
    <m/>
    <m/>
    <m/>
    <m/>
    <m/>
    <m/>
    <m/>
    <s v="x"/>
    <n v="2"/>
  </r>
  <r>
    <m/>
    <s v="Total"/>
    <m/>
    <x v="96"/>
    <n v="10550"/>
    <n v="332"/>
    <n v="8486"/>
    <n v="135"/>
    <n v="22"/>
    <n v="23"/>
    <n v="16"/>
    <n v="14"/>
    <n v="5"/>
    <n v="9"/>
    <n v="14"/>
    <n v="50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7">
  <r>
    <n v="1"/>
    <x v="0"/>
    <s v="English"/>
    <x v="0"/>
    <n v="377"/>
    <n v="118"/>
    <n v="153"/>
    <n v="103"/>
    <s v="x"/>
    <s v="x"/>
    <s v="x"/>
    <s v="x"/>
    <s v="x"/>
    <s v="x"/>
    <s v="x"/>
    <s v="x"/>
  </r>
  <r>
    <n v="2"/>
    <x v="1"/>
    <s v="ភាសាខ្មែរ "/>
    <x v="1"/>
    <n v="5"/>
    <m/>
    <m/>
    <m/>
    <m/>
    <m/>
    <m/>
    <m/>
    <m/>
    <m/>
    <m/>
    <m/>
  </r>
  <r>
    <n v="3"/>
    <x v="2"/>
    <s v="አማርኛ "/>
    <x v="2"/>
    <n v="38"/>
    <m/>
    <n v="153"/>
    <m/>
    <m/>
    <m/>
    <m/>
    <m/>
    <m/>
    <m/>
    <m/>
    <s v="x"/>
  </r>
  <r>
    <n v="4"/>
    <x v="2"/>
    <s v="Afrikaans"/>
    <x v="3"/>
    <n v="116"/>
    <m/>
    <n v="153"/>
    <m/>
    <m/>
    <m/>
    <m/>
    <m/>
    <m/>
    <m/>
    <m/>
    <m/>
  </r>
  <r>
    <n v="5"/>
    <x v="3"/>
    <s v="Alaskan Native"/>
    <x v="4"/>
    <n v="10"/>
    <n v="10"/>
    <m/>
    <m/>
    <m/>
    <m/>
    <m/>
    <m/>
    <m/>
    <m/>
    <m/>
    <m/>
  </r>
  <r>
    <n v="6"/>
    <x v="3"/>
    <s v="American Indian"/>
    <x v="5"/>
    <n v="28"/>
    <m/>
    <m/>
    <m/>
    <m/>
    <m/>
    <m/>
    <m/>
    <m/>
    <m/>
    <m/>
    <m/>
  </r>
  <r>
    <n v="7"/>
    <x v="1"/>
    <s v="Azərbaycan"/>
    <x v="6"/>
    <n v="215"/>
    <n v="23"/>
    <n v="153"/>
    <m/>
    <m/>
    <s v="x"/>
    <m/>
    <m/>
    <m/>
    <m/>
    <s v="x"/>
    <s v="x"/>
  </r>
  <r>
    <n v="8"/>
    <x v="1"/>
    <s v="Bahasa Indonesia"/>
    <x v="7"/>
    <n v="128"/>
    <m/>
    <n v="153"/>
    <m/>
    <m/>
    <m/>
    <m/>
    <m/>
    <m/>
    <m/>
    <m/>
    <s v="x"/>
  </r>
  <r>
    <n v="9"/>
    <x v="1"/>
    <s v="Bahasa Malaysia"/>
    <x v="8"/>
    <n v="170"/>
    <m/>
    <n v="153"/>
    <m/>
    <m/>
    <m/>
    <m/>
    <m/>
    <m/>
    <m/>
    <m/>
    <m/>
  </r>
  <r>
    <n v="10"/>
    <x v="1"/>
    <s v="Bidayuh"/>
    <x v="9"/>
    <n v="148"/>
    <m/>
    <m/>
    <m/>
    <m/>
    <m/>
    <m/>
    <m/>
    <m/>
    <m/>
    <m/>
    <m/>
  </r>
  <r>
    <n v="11"/>
    <x v="4"/>
    <s v="Bosanski"/>
    <x v="10"/>
    <n v="110"/>
    <m/>
    <m/>
    <m/>
    <m/>
    <m/>
    <m/>
    <m/>
    <m/>
    <m/>
    <m/>
    <m/>
  </r>
  <r>
    <n v="12"/>
    <x v="3"/>
    <s v="Canadian Indigenous"/>
    <x v="11"/>
    <n v="27"/>
    <n v="2"/>
    <m/>
    <m/>
    <m/>
    <m/>
    <m/>
    <m/>
    <m/>
    <m/>
    <m/>
    <m/>
  </r>
  <r>
    <n v="13"/>
    <x v="4"/>
    <s v="Català"/>
    <x v="12"/>
    <n v="219"/>
    <m/>
    <m/>
    <m/>
    <m/>
    <m/>
    <m/>
    <m/>
    <m/>
    <m/>
    <m/>
    <m/>
  </r>
  <r>
    <n v="14"/>
    <x v="4"/>
    <s v="Česky"/>
    <x v="13"/>
    <n v="20"/>
    <m/>
    <n v="153"/>
    <m/>
    <m/>
    <m/>
    <m/>
    <m/>
    <m/>
    <m/>
    <m/>
    <s v="x"/>
  </r>
  <r>
    <n v="15"/>
    <x v="1"/>
    <s v="Chamorro"/>
    <x v="14"/>
    <n v="29"/>
    <m/>
    <m/>
    <m/>
    <m/>
    <m/>
    <m/>
    <m/>
    <m/>
    <m/>
    <m/>
    <m/>
  </r>
  <r>
    <n v="16"/>
    <x v="2"/>
    <s v="Chichewa"/>
    <x v="15"/>
    <n v="61"/>
    <m/>
    <m/>
    <m/>
    <m/>
    <m/>
    <m/>
    <m/>
    <m/>
    <m/>
    <m/>
    <s v="x"/>
  </r>
  <r>
    <n v="17"/>
    <x v="4"/>
    <s v="Corsica"/>
    <x v="16"/>
    <n v="17"/>
    <m/>
    <m/>
    <m/>
    <m/>
    <m/>
    <m/>
    <m/>
    <m/>
    <m/>
    <m/>
    <m/>
  </r>
  <r>
    <n v="18"/>
    <x v="4"/>
    <s v="Cymraeg"/>
    <x v="17"/>
    <n v="69"/>
    <m/>
    <n v="153"/>
    <m/>
    <m/>
    <m/>
    <m/>
    <m/>
    <m/>
    <m/>
    <m/>
    <m/>
  </r>
  <r>
    <n v="19"/>
    <x v="4"/>
    <s v="Dansk"/>
    <x v="18"/>
    <n v="167"/>
    <m/>
    <n v="153"/>
    <m/>
    <m/>
    <m/>
    <m/>
    <m/>
    <m/>
    <m/>
    <m/>
    <s v="x"/>
  </r>
  <r>
    <n v="20"/>
    <x v="4"/>
    <s v="Deutsch"/>
    <x v="19"/>
    <n v="241"/>
    <n v="5"/>
    <n v="153"/>
    <m/>
    <s v="x"/>
    <s v="x"/>
    <s v="x"/>
    <s v="x"/>
    <s v="x"/>
    <m/>
    <s v="x"/>
    <s v="x"/>
  </r>
  <r>
    <n v="21"/>
    <x v="4"/>
    <s v="Eesti"/>
    <x v="20"/>
    <n v="63"/>
    <m/>
    <n v="153"/>
    <m/>
    <m/>
    <m/>
    <m/>
    <m/>
    <m/>
    <m/>
    <m/>
    <m/>
  </r>
  <r>
    <n v="22"/>
    <x v="4"/>
    <s v="Español"/>
    <x v="21"/>
    <n v="246"/>
    <n v="6"/>
    <n v="153"/>
    <n v="6"/>
    <s v="x"/>
    <s v="x"/>
    <s v="x"/>
    <s v="x"/>
    <s v="x"/>
    <s v="x"/>
    <s v="x"/>
    <s v="x"/>
  </r>
  <r>
    <n v="23"/>
    <x v="0"/>
    <s v="Esperanto"/>
    <x v="22"/>
    <n v="56"/>
    <m/>
    <n v="153"/>
    <m/>
    <m/>
    <m/>
    <m/>
    <m/>
    <m/>
    <m/>
    <m/>
    <m/>
  </r>
  <r>
    <n v="24"/>
    <x v="4"/>
    <s v="Euskara"/>
    <x v="23"/>
    <n v="25"/>
    <m/>
    <m/>
    <m/>
    <m/>
    <m/>
    <m/>
    <m/>
    <m/>
    <m/>
    <m/>
    <m/>
  </r>
  <r>
    <n v="25"/>
    <x v="1"/>
    <s v="Fiji"/>
    <x v="24"/>
    <n v="45"/>
    <m/>
    <m/>
    <m/>
    <m/>
    <m/>
    <m/>
    <m/>
    <m/>
    <m/>
    <m/>
    <s v="x"/>
  </r>
  <r>
    <n v="26"/>
    <x v="1"/>
    <s v="Filipino"/>
    <x v="25"/>
    <n v="166"/>
    <n v="1"/>
    <n v="153"/>
    <m/>
    <m/>
    <m/>
    <m/>
    <s v="x"/>
    <m/>
    <s v="x"/>
    <m/>
    <s v="x"/>
  </r>
  <r>
    <n v="27"/>
    <x v="4"/>
    <s v="Føroyar"/>
    <x v="26"/>
    <n v="4"/>
    <m/>
    <m/>
    <m/>
    <m/>
    <m/>
    <m/>
    <m/>
    <m/>
    <m/>
    <m/>
    <m/>
  </r>
  <r>
    <n v="28"/>
    <x v="4"/>
    <s v="Français"/>
    <x v="27"/>
    <n v="186"/>
    <n v="8"/>
    <n v="153"/>
    <n v="2"/>
    <s v="x"/>
    <s v="x"/>
    <s v="x"/>
    <s v="x"/>
    <m/>
    <s v="x"/>
    <s v="x"/>
    <s v="x"/>
  </r>
  <r>
    <n v="29"/>
    <x v="4"/>
    <s v="Frysk"/>
    <x v="28"/>
    <n v="25"/>
    <m/>
    <m/>
    <m/>
    <m/>
    <m/>
    <m/>
    <m/>
    <m/>
    <m/>
    <m/>
    <m/>
  </r>
  <r>
    <n v="30"/>
    <x v="2"/>
    <s v="Hausa"/>
    <x v="29"/>
    <n v="62"/>
    <m/>
    <n v="153"/>
    <m/>
    <m/>
    <m/>
    <m/>
    <m/>
    <m/>
    <m/>
    <m/>
    <m/>
  </r>
  <r>
    <n v="31"/>
    <x v="1"/>
    <s v="Hawaiian"/>
    <x v="30"/>
    <n v="6"/>
    <m/>
    <m/>
    <m/>
    <m/>
    <m/>
    <m/>
    <m/>
    <m/>
    <m/>
    <m/>
    <m/>
  </r>
  <r>
    <n v="32"/>
    <x v="4"/>
    <s v="Hrvatski"/>
    <x v="31"/>
    <n v="63"/>
    <m/>
    <m/>
    <m/>
    <m/>
    <m/>
    <m/>
    <m/>
    <m/>
    <m/>
    <m/>
    <m/>
  </r>
  <r>
    <n v="33"/>
    <x v="1"/>
    <s v="Iban"/>
    <x v="32"/>
    <n v="75"/>
    <m/>
    <n v="71"/>
    <m/>
    <m/>
    <m/>
    <m/>
    <m/>
    <m/>
    <m/>
    <m/>
    <m/>
  </r>
  <r>
    <n v="34"/>
    <x v="4"/>
    <s v="Irish"/>
    <x v="33"/>
    <n v="2"/>
    <m/>
    <n v="153"/>
    <m/>
    <m/>
    <m/>
    <m/>
    <m/>
    <m/>
    <m/>
    <m/>
    <m/>
  </r>
  <r>
    <n v="35"/>
    <x v="4"/>
    <s v="Íslenska"/>
    <x v="34"/>
    <n v="210"/>
    <n v="1"/>
    <m/>
    <m/>
    <m/>
    <s v="x"/>
    <m/>
    <m/>
    <m/>
    <m/>
    <m/>
    <s v="x"/>
  </r>
  <r>
    <n v="36"/>
    <x v="4"/>
    <s v="Italiano"/>
    <x v="35"/>
    <n v="153"/>
    <n v="2"/>
    <n v="153"/>
    <n v="1"/>
    <s v="x"/>
    <s v="x"/>
    <s v="x"/>
    <s v="x"/>
    <s v="x"/>
    <s v="x"/>
    <s v="x"/>
    <s v="x"/>
  </r>
  <r>
    <n v="37"/>
    <x v="3"/>
    <s v="Kalaallisut"/>
    <x v="36"/>
    <n v="90"/>
    <m/>
    <n v="153"/>
    <m/>
    <m/>
    <m/>
    <m/>
    <m/>
    <m/>
    <m/>
    <m/>
    <s v="x"/>
  </r>
  <r>
    <n v="38"/>
    <x v="1"/>
    <s v="Kiribati"/>
    <x v="37"/>
    <n v="94"/>
    <m/>
    <n v="153"/>
    <m/>
    <m/>
    <m/>
    <m/>
    <m/>
    <m/>
    <m/>
    <m/>
    <m/>
  </r>
  <r>
    <n v="39"/>
    <x v="2"/>
    <s v="Kiswahili"/>
    <x v="38"/>
    <n v="29"/>
    <m/>
    <n v="153"/>
    <n v="1"/>
    <m/>
    <m/>
    <m/>
    <m/>
    <m/>
    <m/>
    <m/>
    <m/>
  </r>
  <r>
    <n v="40"/>
    <x v="3"/>
    <s v="Kreyol Ayisyen"/>
    <x v="39"/>
    <n v="172"/>
    <m/>
    <n v="153"/>
    <m/>
    <m/>
    <m/>
    <m/>
    <m/>
    <m/>
    <m/>
    <m/>
    <m/>
  </r>
  <r>
    <n v="41"/>
    <x v="4"/>
    <s v="Latviešu"/>
    <x v="40"/>
    <n v="116"/>
    <m/>
    <m/>
    <m/>
    <s v="x"/>
    <m/>
    <m/>
    <m/>
    <m/>
    <m/>
    <m/>
    <s v="x"/>
  </r>
  <r>
    <n v="42"/>
    <x v="4"/>
    <s v="Lëtzebuergesch"/>
    <x v="41"/>
    <n v="10"/>
    <m/>
    <n v="153"/>
    <m/>
    <m/>
    <m/>
    <m/>
    <m/>
    <m/>
    <m/>
    <m/>
    <m/>
  </r>
  <r>
    <n v="43"/>
    <x v="4"/>
    <s v="Lietuvių "/>
    <x v="42"/>
    <n v="21"/>
    <m/>
    <n v="153"/>
    <m/>
    <m/>
    <m/>
    <m/>
    <m/>
    <m/>
    <m/>
    <m/>
    <s v="x"/>
  </r>
  <r>
    <n v="44"/>
    <x v="2"/>
    <s v="Luganda"/>
    <x v="43"/>
    <n v="74"/>
    <m/>
    <n v="153"/>
    <m/>
    <m/>
    <m/>
    <m/>
    <m/>
    <m/>
    <m/>
    <m/>
    <m/>
  </r>
  <r>
    <n v="45"/>
    <x v="4"/>
    <s v="Magyar"/>
    <x v="44"/>
    <n v="140"/>
    <m/>
    <n v="153"/>
    <m/>
    <s v="x"/>
    <s v="x"/>
    <m/>
    <m/>
    <m/>
    <m/>
    <m/>
    <s v="x"/>
  </r>
  <r>
    <n v="46"/>
    <x v="1"/>
    <s v="Malagasy"/>
    <x v="45"/>
    <n v="95"/>
    <m/>
    <m/>
    <m/>
    <m/>
    <m/>
    <m/>
    <m/>
    <m/>
    <m/>
    <m/>
    <s v="x"/>
  </r>
  <r>
    <n v="47"/>
    <x v="4"/>
    <s v="Malti"/>
    <x v="46"/>
    <n v="61"/>
    <m/>
    <n v="153"/>
    <m/>
    <m/>
    <m/>
    <m/>
    <m/>
    <m/>
    <m/>
    <m/>
    <m/>
  </r>
  <r>
    <n v="48"/>
    <x v="1"/>
    <s v="Māori"/>
    <x v="47"/>
    <n v="78"/>
    <n v="2"/>
    <m/>
    <m/>
    <m/>
    <m/>
    <m/>
    <m/>
    <m/>
    <m/>
    <m/>
    <m/>
  </r>
  <r>
    <n v="49"/>
    <x v="1"/>
    <s v="Marshallese"/>
    <x v="48"/>
    <n v="21"/>
    <m/>
    <m/>
    <m/>
    <m/>
    <m/>
    <m/>
    <m/>
    <m/>
    <m/>
    <m/>
    <m/>
  </r>
  <r>
    <n v="50"/>
    <x v="4"/>
    <s v="Montenegrin"/>
    <x v="49"/>
    <n v="19"/>
    <m/>
    <m/>
    <m/>
    <m/>
    <m/>
    <m/>
    <m/>
    <m/>
    <m/>
    <m/>
    <m/>
  </r>
  <r>
    <n v="51"/>
    <x v="2"/>
    <s v="Namibia"/>
    <x v="50"/>
    <n v="88"/>
    <m/>
    <m/>
    <m/>
    <m/>
    <m/>
    <m/>
    <m/>
    <m/>
    <m/>
    <m/>
    <m/>
  </r>
  <r>
    <n v="52"/>
    <x v="4"/>
    <s v="Nederlands"/>
    <x v="51"/>
    <n v="233"/>
    <m/>
    <n v="153"/>
    <m/>
    <s v="x"/>
    <s v="x"/>
    <s v="x"/>
    <s v="x"/>
    <m/>
    <m/>
    <m/>
    <s v="x"/>
  </r>
  <r>
    <n v="53"/>
    <x v="4"/>
    <s v="Norsk"/>
    <x v="52"/>
    <n v="115"/>
    <m/>
    <n v="153"/>
    <m/>
    <m/>
    <m/>
    <m/>
    <m/>
    <m/>
    <s v="x"/>
    <m/>
    <s v="x"/>
  </r>
  <r>
    <n v="54"/>
    <x v="3"/>
    <s v="Papiamentu"/>
    <x v="53"/>
    <n v="10"/>
    <m/>
    <m/>
    <m/>
    <m/>
    <m/>
    <m/>
    <m/>
    <m/>
    <m/>
    <m/>
    <m/>
  </r>
  <r>
    <n v="55"/>
    <x v="1"/>
    <s v="Papua New Guinea"/>
    <x v="54"/>
    <n v="35"/>
    <m/>
    <n v="153"/>
    <m/>
    <m/>
    <m/>
    <m/>
    <m/>
    <m/>
    <m/>
    <m/>
    <s v="x"/>
  </r>
  <r>
    <n v="56"/>
    <x v="4"/>
    <s v="Polski"/>
    <x v="55"/>
    <n v="217"/>
    <n v="7"/>
    <n v="153"/>
    <m/>
    <s v="x"/>
    <s v="x"/>
    <s v="x"/>
    <s v="x"/>
    <m/>
    <m/>
    <s v="x"/>
    <s v="x"/>
  </r>
  <r>
    <n v="57"/>
    <x v="4"/>
    <s v="Português (BR)"/>
    <x v="56"/>
    <n v="284"/>
    <n v="4"/>
    <n v="153"/>
    <n v="3"/>
    <s v="x"/>
    <s v="x"/>
    <s v="x"/>
    <s v="x"/>
    <s v="x"/>
    <m/>
    <s v="x"/>
    <s v="x"/>
  </r>
  <r>
    <n v="58"/>
    <x v="4"/>
    <s v="România"/>
    <x v="57"/>
    <n v="225"/>
    <m/>
    <n v="153"/>
    <m/>
    <s v="x"/>
    <s v="x"/>
    <s v="x"/>
    <s v="x"/>
    <m/>
    <m/>
    <m/>
    <s v="x"/>
  </r>
  <r>
    <n v="59"/>
    <x v="4"/>
    <s v="Sámi"/>
    <x v="58"/>
    <n v="19"/>
    <m/>
    <n v="153"/>
    <m/>
    <m/>
    <m/>
    <m/>
    <m/>
    <m/>
    <m/>
    <m/>
    <m/>
  </r>
  <r>
    <n v="60"/>
    <x v="1"/>
    <s v="Samoan"/>
    <x v="59"/>
    <n v="18"/>
    <n v="1"/>
    <m/>
    <m/>
    <m/>
    <m/>
    <m/>
    <m/>
    <m/>
    <m/>
    <m/>
    <m/>
  </r>
  <r>
    <n v="61"/>
    <x v="2"/>
    <s v="Sesotho"/>
    <x v="60"/>
    <n v="20"/>
    <m/>
    <m/>
    <m/>
    <m/>
    <m/>
    <m/>
    <m/>
    <m/>
    <m/>
    <m/>
    <m/>
  </r>
  <r>
    <n v="62"/>
    <x v="4"/>
    <s v="Shqip"/>
    <x v="61"/>
    <n v="109"/>
    <m/>
    <n v="153"/>
    <n v="1"/>
    <s v="x"/>
    <s v="x"/>
    <s v="x"/>
    <m/>
    <m/>
    <m/>
    <m/>
    <s v="x"/>
  </r>
  <r>
    <n v="63"/>
    <x v="4"/>
    <s v="Slovenščina"/>
    <x v="62"/>
    <n v="150"/>
    <m/>
    <m/>
    <m/>
    <m/>
    <m/>
    <m/>
    <m/>
    <m/>
    <m/>
    <m/>
    <m/>
  </r>
  <r>
    <n v="64"/>
    <x v="4"/>
    <s v="Slovensky"/>
    <x v="63"/>
    <n v="130"/>
    <m/>
    <n v="153"/>
    <m/>
    <s v="x"/>
    <s v="x"/>
    <s v="x"/>
    <m/>
    <m/>
    <m/>
    <m/>
    <s v="x"/>
  </r>
  <r>
    <n v="65"/>
    <x v="3"/>
    <s v="Sranan Tongo"/>
    <x v="64"/>
    <n v="30"/>
    <m/>
    <m/>
    <m/>
    <m/>
    <m/>
    <m/>
    <m/>
    <m/>
    <m/>
    <m/>
    <m/>
  </r>
  <r>
    <n v="66"/>
    <x v="4"/>
    <s v="Srpski српски"/>
    <x v="65"/>
    <n v="66"/>
    <n v="1"/>
    <m/>
    <m/>
    <m/>
    <m/>
    <m/>
    <m/>
    <m/>
    <m/>
    <m/>
    <m/>
  </r>
  <r>
    <n v="67"/>
    <x v="4"/>
    <s v="Suomi"/>
    <x v="66"/>
    <n v="127"/>
    <n v="2"/>
    <n v="153"/>
    <m/>
    <m/>
    <s v="x"/>
    <m/>
    <m/>
    <m/>
    <s v="x"/>
    <m/>
    <s v="x"/>
  </r>
  <r>
    <n v="68"/>
    <x v="4"/>
    <s v="Svenska"/>
    <x v="67"/>
    <n v="116"/>
    <n v="1"/>
    <n v="153"/>
    <n v="2"/>
    <s v="x"/>
    <s v="x"/>
    <m/>
    <s v="x"/>
    <m/>
    <s v="x"/>
    <s v="x"/>
    <s v="x"/>
  </r>
  <r>
    <n v="69"/>
    <x v="1"/>
    <s v="Tiếng Việt"/>
    <x v="68"/>
    <n v="110"/>
    <m/>
    <n v="153"/>
    <m/>
    <s v="x"/>
    <s v="x"/>
    <s v="x"/>
    <m/>
    <m/>
    <m/>
    <m/>
    <s v="x"/>
  </r>
  <r>
    <n v="70"/>
    <x v="1"/>
    <s v="Turkmençe"/>
    <x v="69"/>
    <n v="113"/>
    <n v="64"/>
    <m/>
    <m/>
    <m/>
    <m/>
    <m/>
    <m/>
    <m/>
    <m/>
    <m/>
    <m/>
  </r>
  <r>
    <n v="71"/>
    <x v="1"/>
    <s v="Tuvalu"/>
    <x v="70"/>
    <n v="266"/>
    <m/>
    <n v="153"/>
    <m/>
    <m/>
    <m/>
    <m/>
    <m/>
    <m/>
    <m/>
    <m/>
    <s v="x"/>
  </r>
  <r>
    <n v="72"/>
    <x v="1"/>
    <s v="Vanuatu"/>
    <x v="71"/>
    <n v="64"/>
    <m/>
    <m/>
    <m/>
    <m/>
    <m/>
    <m/>
    <m/>
    <m/>
    <m/>
    <m/>
    <m/>
  </r>
  <r>
    <n v="73"/>
    <x v="4"/>
    <s v="ελληνικά "/>
    <x v="72"/>
    <n v="211"/>
    <m/>
    <n v="153"/>
    <n v="1"/>
    <s v="x"/>
    <m/>
    <m/>
    <m/>
    <m/>
    <m/>
    <m/>
    <s v="x"/>
  </r>
  <r>
    <n v="74"/>
    <x v="4"/>
    <s v="Беларускі "/>
    <x v="73"/>
    <n v="22"/>
    <m/>
    <m/>
    <m/>
    <m/>
    <m/>
    <m/>
    <m/>
    <m/>
    <m/>
    <m/>
    <m/>
  </r>
  <r>
    <n v="75"/>
    <x v="4"/>
    <s v="български "/>
    <x v="74"/>
    <n v="167"/>
    <m/>
    <n v="153"/>
    <m/>
    <m/>
    <m/>
    <m/>
    <m/>
    <m/>
    <m/>
    <m/>
    <s v="x"/>
  </r>
  <r>
    <n v="76"/>
    <x v="1"/>
    <s v="Кыргыз "/>
    <x v="75"/>
    <n v="139"/>
    <m/>
    <m/>
    <m/>
    <m/>
    <m/>
    <m/>
    <m/>
    <m/>
    <m/>
    <m/>
    <m/>
  </r>
  <r>
    <n v="77"/>
    <x v="1"/>
    <s v="Монгол хэл "/>
    <x v="76"/>
    <n v="121"/>
    <m/>
    <n v="153"/>
    <n v="1"/>
    <m/>
    <m/>
    <m/>
    <m/>
    <m/>
    <m/>
    <m/>
    <s v="x"/>
  </r>
  <r>
    <n v="78"/>
    <x v="1"/>
    <s v="Русский "/>
    <x v="77"/>
    <n v="145"/>
    <n v="4"/>
    <n v="153"/>
    <m/>
    <s v="x"/>
    <s v="x"/>
    <s v="x"/>
    <m/>
    <m/>
    <m/>
    <s v="x"/>
    <s v="x"/>
  </r>
  <r>
    <n v="79"/>
    <x v="4"/>
    <s v="Україна "/>
    <x v="78"/>
    <n v="26"/>
    <m/>
    <m/>
    <m/>
    <m/>
    <m/>
    <m/>
    <m/>
    <m/>
    <m/>
    <m/>
    <s v="x"/>
  </r>
  <r>
    <n v="80"/>
    <x v="1"/>
    <s v="հայերեն "/>
    <x v="79"/>
    <n v="152"/>
    <m/>
    <n v="153"/>
    <m/>
    <m/>
    <m/>
    <m/>
    <m/>
    <m/>
    <m/>
    <m/>
    <m/>
  </r>
  <r>
    <n v="81"/>
    <x v="1"/>
    <s v=" اُردُو "/>
    <x v="80"/>
    <n v="138"/>
    <n v="1"/>
    <n v="153"/>
    <m/>
    <m/>
    <m/>
    <m/>
    <m/>
    <m/>
    <m/>
    <m/>
    <s v="x"/>
  </r>
  <r>
    <n v="82"/>
    <x v="5"/>
    <s v="العربية "/>
    <x v="81"/>
    <n v="136"/>
    <n v="21"/>
    <n v="153"/>
    <n v="2"/>
    <s v="x"/>
    <s v="x"/>
    <s v="x"/>
    <s v="x"/>
    <m/>
    <m/>
    <s v="x"/>
    <s v="x"/>
  </r>
  <r>
    <n v="83"/>
    <x v="5"/>
    <s v="فارسی "/>
    <x v="82"/>
    <n v="248"/>
    <n v="44"/>
    <n v="153"/>
    <n v="10"/>
    <s v="x"/>
    <s v="x"/>
    <m/>
    <s v="x"/>
    <m/>
    <m/>
    <s v="x"/>
    <s v="x"/>
  </r>
  <r>
    <n v="84"/>
    <x v="1"/>
    <s v="नेपाली "/>
    <x v="83"/>
    <n v="127"/>
    <m/>
    <m/>
    <m/>
    <m/>
    <m/>
    <m/>
    <m/>
    <m/>
    <m/>
    <m/>
    <s v="x"/>
  </r>
  <r>
    <n v="85"/>
    <x v="1"/>
    <s v="हिंदी "/>
    <x v="84"/>
    <n v="169"/>
    <n v="3"/>
    <m/>
    <m/>
    <m/>
    <m/>
    <m/>
    <m/>
    <m/>
    <m/>
    <m/>
    <s v="x"/>
  </r>
  <r>
    <n v="86"/>
    <x v="1"/>
    <s v="বাংলা "/>
    <x v="85"/>
    <n v="79"/>
    <m/>
    <n v="153"/>
    <m/>
    <m/>
    <s v="x"/>
    <s v="x"/>
    <m/>
    <m/>
    <m/>
    <s v="x"/>
    <s v="x"/>
  </r>
  <r>
    <n v="87"/>
    <x v="1"/>
    <s v="ગુજરાતી "/>
    <x v="86"/>
    <n v="63"/>
    <m/>
    <m/>
    <m/>
    <m/>
    <m/>
    <m/>
    <m/>
    <m/>
    <m/>
    <m/>
    <s v="x"/>
  </r>
  <r>
    <n v="88"/>
    <x v="1"/>
    <s v="தமிழ் "/>
    <x v="87"/>
    <n v="217"/>
    <m/>
    <n v="153"/>
    <m/>
    <s v="x"/>
    <m/>
    <m/>
    <m/>
    <m/>
    <m/>
    <m/>
    <s v="x"/>
  </r>
  <r>
    <n v="89"/>
    <x v="1"/>
    <s v="తెలుగు "/>
    <x v="88"/>
    <n v="32"/>
    <m/>
    <n v="153"/>
    <m/>
    <m/>
    <m/>
    <m/>
    <m/>
    <m/>
    <s v="x"/>
    <m/>
    <s v="x"/>
  </r>
  <r>
    <n v="90"/>
    <x v="1"/>
    <s v="ಕನ್ನಡ "/>
    <x v="89"/>
    <n v="97"/>
    <m/>
    <n v="153"/>
    <m/>
    <m/>
    <m/>
    <m/>
    <m/>
    <m/>
    <m/>
    <m/>
    <s v="x"/>
  </r>
  <r>
    <n v="91"/>
    <x v="1"/>
    <s v="മലയാളം "/>
    <x v="90"/>
    <n v="146"/>
    <m/>
    <m/>
    <m/>
    <m/>
    <m/>
    <m/>
    <m/>
    <m/>
    <m/>
    <m/>
    <m/>
  </r>
  <r>
    <n v="92"/>
    <x v="1"/>
    <s v="ภาษาไทย "/>
    <x v="91"/>
    <n v="171"/>
    <m/>
    <m/>
    <m/>
    <m/>
    <m/>
    <m/>
    <m/>
    <m/>
    <m/>
    <m/>
    <m/>
  </r>
  <r>
    <n v="93"/>
    <x v="1"/>
    <s v="한국어 "/>
    <x v="92"/>
    <n v="182"/>
    <m/>
    <n v="153"/>
    <m/>
    <s v="x"/>
    <m/>
    <m/>
    <m/>
    <m/>
    <m/>
    <m/>
    <s v="x"/>
  </r>
  <r>
    <n v="94"/>
    <x v="1"/>
    <s v="日本語 "/>
    <x v="93"/>
    <n v="237"/>
    <n v="1"/>
    <n v="153"/>
    <n v="1"/>
    <s v="x"/>
    <s v="x"/>
    <s v="x"/>
    <m/>
    <m/>
    <m/>
    <s v="x"/>
    <s v="x"/>
  </r>
  <r>
    <n v="95"/>
    <x v="1"/>
    <s v="简体中文  "/>
    <x v="94"/>
    <n v="193"/>
    <m/>
    <n v="153"/>
    <n v="1"/>
    <m/>
    <s v="x"/>
    <m/>
    <s v="x"/>
    <m/>
    <m/>
    <m/>
    <s v="x"/>
  </r>
  <r>
    <n v="96"/>
    <x v="1"/>
    <s v="繁體中文  "/>
    <x v="95"/>
    <n v="185"/>
    <m/>
    <m/>
    <m/>
    <m/>
    <m/>
    <m/>
    <m/>
    <m/>
    <m/>
    <m/>
    <s v="x"/>
  </r>
  <r>
    <m/>
    <x v="6"/>
    <m/>
    <x v="96"/>
    <n v="10550"/>
    <n v="332"/>
    <n v="8486"/>
    <n v="135"/>
    <n v="22"/>
    <n v="23"/>
    <n v="16"/>
    <n v="14"/>
    <n v="5"/>
    <n v="9"/>
    <n v="14"/>
    <n v="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4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:B99" firstHeaderRow="1" firstDataRow="1" firstDataCol="1"/>
  <pivotFields count="17">
    <pivotField showAll="0"/>
    <pivotField showAll="0"/>
    <pivotField showAll="0"/>
    <pivotField axis="axisRow" showAll="0" sortType="descending">
      <items count="98">
        <item x="4"/>
        <item x="61"/>
        <item x="5"/>
        <item x="2"/>
        <item x="81"/>
        <item x="79"/>
        <item x="6"/>
        <item x="23"/>
        <item x="73"/>
        <item x="85"/>
        <item x="10"/>
        <item x="74"/>
        <item x="11"/>
        <item x="12"/>
        <item x="14"/>
        <item x="15"/>
        <item x="16"/>
        <item x="31"/>
        <item x="13"/>
        <item x="18"/>
        <item x="51"/>
        <item x="0"/>
        <item x="22"/>
        <item x="20"/>
        <item x="26"/>
        <item x="24"/>
        <item x="25"/>
        <item x="66"/>
        <item x="27"/>
        <item x="28"/>
        <item x="19"/>
        <item x="72"/>
        <item x="36"/>
        <item x="86"/>
        <item x="39"/>
        <item x="29"/>
        <item x="30"/>
        <item x="84"/>
        <item x="44"/>
        <item x="32"/>
        <item x="7"/>
        <item x="33"/>
        <item x="34"/>
        <item x="35"/>
        <item x="93"/>
        <item x="89"/>
        <item x="1"/>
        <item x="37"/>
        <item x="38"/>
        <item x="92"/>
        <item x="75"/>
        <item x="40"/>
        <item x="42"/>
        <item x="43"/>
        <item x="41"/>
        <item x="45"/>
        <item x="90"/>
        <item x="9"/>
        <item x="8"/>
        <item x="46"/>
        <item x="47"/>
        <item x="48"/>
        <item x="76"/>
        <item x="49"/>
        <item x="50"/>
        <item x="83"/>
        <item x="52"/>
        <item x="53"/>
        <item x="54"/>
        <item x="82"/>
        <item x="55"/>
        <item x="56"/>
        <item x="57"/>
        <item x="77"/>
        <item x="58"/>
        <item x="59"/>
        <item x="65"/>
        <item x="60"/>
        <item x="94"/>
        <item x="63"/>
        <item x="62"/>
        <item x="3"/>
        <item x="21"/>
        <item x="64"/>
        <item x="67"/>
        <item x="87"/>
        <item x="88"/>
        <item x="91"/>
        <item x="95"/>
        <item x="69"/>
        <item x="70"/>
        <item x="78"/>
        <item x="80"/>
        <item x="71"/>
        <item x="68"/>
        <item x="17"/>
        <item h="1" x="9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dataField="1" showAll="0"/>
  </pivotFields>
  <rowFields count="1">
    <field x="3"/>
  </rowFields>
  <rowItems count="97">
    <i>
      <x v="21"/>
    </i>
    <i>
      <x v="82"/>
    </i>
    <i>
      <x v="43"/>
    </i>
    <i>
      <x v="71"/>
    </i>
    <i>
      <x v="28"/>
    </i>
    <i>
      <x v="84"/>
    </i>
    <i>
      <x v="30"/>
    </i>
    <i>
      <x v="4"/>
    </i>
    <i>
      <x v="69"/>
    </i>
    <i>
      <x v="70"/>
    </i>
    <i>
      <x v="44"/>
    </i>
    <i>
      <x v="73"/>
    </i>
    <i>
      <x v="72"/>
    </i>
    <i>
      <x v="20"/>
    </i>
    <i>
      <x v="1"/>
    </i>
    <i>
      <x v="9"/>
    </i>
    <i>
      <x v="79"/>
    </i>
    <i>
      <x v="78"/>
    </i>
    <i>
      <x v="27"/>
    </i>
    <i>
      <x v="6"/>
    </i>
    <i>
      <x v="94"/>
    </i>
    <i>
      <x v="26"/>
    </i>
    <i>
      <x v="38"/>
    </i>
    <i>
      <x v="31"/>
    </i>
    <i>
      <x v="66"/>
    </i>
    <i>
      <x v="92"/>
    </i>
    <i>
      <x v="86"/>
    </i>
    <i>
      <x v="49"/>
    </i>
    <i>
      <x v="42"/>
    </i>
    <i>
      <x v="62"/>
    </i>
    <i>
      <x v="85"/>
    </i>
    <i>
      <x v="3"/>
    </i>
    <i>
      <x v="40"/>
    </i>
    <i>
      <x v="90"/>
    </i>
    <i>
      <x v="19"/>
    </i>
    <i>
      <x v="52"/>
    </i>
    <i>
      <x v="32"/>
    </i>
    <i>
      <x v="48"/>
    </i>
    <i>
      <x v="37"/>
    </i>
    <i>
      <x v="68"/>
    </i>
    <i>
      <x v="11"/>
    </i>
    <i>
      <x v="18"/>
    </i>
    <i>
      <x v="51"/>
    </i>
    <i>
      <x v="45"/>
    </i>
    <i>
      <x v="35"/>
    </i>
    <i>
      <x v="55"/>
    </i>
    <i>
      <x v="53"/>
    </i>
    <i>
      <x v="60"/>
    </i>
    <i>
      <x v="76"/>
    </i>
    <i>
      <x v="39"/>
    </i>
    <i>
      <x v="12"/>
    </i>
    <i>
      <x v="65"/>
    </i>
    <i>
      <x v="88"/>
    </i>
    <i>
      <x v="5"/>
    </i>
    <i>
      <x v="58"/>
    </i>
    <i>
      <x v="41"/>
    </i>
    <i>
      <x v="34"/>
    </i>
    <i>
      <x v="22"/>
    </i>
    <i>
      <x v="81"/>
    </i>
    <i>
      <x v="23"/>
    </i>
    <i>
      <x v="15"/>
    </i>
    <i>
      <x v="25"/>
    </i>
    <i>
      <x v="54"/>
    </i>
    <i>
      <x v="33"/>
    </i>
    <i>
      <x v="89"/>
    </i>
    <i>
      <x v="95"/>
    </i>
    <i>
      <x v="91"/>
    </i>
    <i>
      <x v="74"/>
    </i>
    <i>
      <x v="59"/>
    </i>
    <i>
      <x v="75"/>
    </i>
    <i>
      <x/>
    </i>
    <i>
      <x v="47"/>
    </i>
    <i>
      <x v="87"/>
    </i>
    <i>
      <x v="7"/>
    </i>
    <i>
      <x v="17"/>
    </i>
    <i>
      <x v="8"/>
    </i>
    <i>
      <x v="63"/>
    </i>
    <i>
      <x v="13"/>
    </i>
    <i>
      <x v="36"/>
    </i>
    <i>
      <x v="56"/>
    </i>
    <i>
      <x v="93"/>
    </i>
    <i>
      <x v="57"/>
    </i>
    <i>
      <x v="46"/>
    </i>
    <i>
      <x v="77"/>
    </i>
    <i>
      <x v="64"/>
    </i>
    <i>
      <x v="14"/>
    </i>
    <i>
      <x v="16"/>
    </i>
    <i>
      <x v="2"/>
    </i>
    <i>
      <x v="67"/>
    </i>
    <i>
      <x v="80"/>
    </i>
    <i>
      <x v="50"/>
    </i>
    <i>
      <x v="24"/>
    </i>
    <i>
      <x v="10"/>
    </i>
    <i>
      <x v="61"/>
    </i>
    <i>
      <x v="29"/>
    </i>
    <i>
      <x v="83"/>
    </i>
    <i t="grand">
      <x/>
    </i>
  </rowItems>
  <colItems count="1">
    <i/>
  </colItems>
  <dataFields count="1">
    <dataField name="Sum of TOTAL" fld="16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5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B106" firstHeaderRow="1" firstDataRow="1" firstDataCol="1"/>
  <pivotFields count="16">
    <pivotField showAll="0"/>
    <pivotField axis="axisRow" showAll="0" sortType="descending">
      <items count="9">
        <item x="2"/>
        <item x="3"/>
        <item x="1"/>
        <item x="4"/>
        <item x="5"/>
        <item x="0"/>
        <item h="1" m="1" x="7"/>
        <item h="1" x="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Row" showAll="0" sortType="descending">
      <items count="104">
        <item m="1" x="98"/>
        <item x="4"/>
        <item x="61"/>
        <item x="5"/>
        <item m="1" x="100"/>
        <item x="81"/>
        <item x="79"/>
        <item x="6"/>
        <item x="23"/>
        <item x="73"/>
        <item x="85"/>
        <item x="10"/>
        <item x="74"/>
        <item x="11"/>
        <item x="12"/>
        <item x="14"/>
        <item x="15"/>
        <item x="16"/>
        <item x="31"/>
        <item x="13"/>
        <item x="18"/>
        <item x="51"/>
        <item x="0"/>
        <item x="22"/>
        <item x="20"/>
        <item x="26"/>
        <item x="24"/>
        <item x="25"/>
        <item x="66"/>
        <item x="27"/>
        <item x="28"/>
        <item x="19"/>
        <item x="72"/>
        <item m="1" x="97"/>
        <item x="86"/>
        <item x="39"/>
        <item m="1" x="101"/>
        <item x="30"/>
        <item x="84"/>
        <item x="44"/>
        <item m="1" x="99"/>
        <item x="7"/>
        <item x="33"/>
        <item x="34"/>
        <item x="35"/>
        <item x="89"/>
        <item x="1"/>
        <item x="37"/>
        <item x="38"/>
        <item x="92"/>
        <item x="75"/>
        <item x="40"/>
        <item x="42"/>
        <item m="1" x="102"/>
        <item x="41"/>
        <item x="45"/>
        <item x="90"/>
        <item x="9"/>
        <item x="8"/>
        <item x="46"/>
        <item x="47"/>
        <item x="48"/>
        <item x="76"/>
        <item x="49"/>
        <item x="50"/>
        <item x="83"/>
        <item x="52"/>
        <item x="53"/>
        <item x="54"/>
        <item x="82"/>
        <item x="55"/>
        <item x="56"/>
        <item x="57"/>
        <item x="77"/>
        <item x="58"/>
        <item x="59"/>
        <item x="65"/>
        <item x="60"/>
        <item x="94"/>
        <item x="63"/>
        <item x="62"/>
        <item x="3"/>
        <item x="21"/>
        <item x="64"/>
        <item x="67"/>
        <item x="87"/>
        <item x="88"/>
        <item x="91"/>
        <item x="95"/>
        <item x="69"/>
        <item x="70"/>
        <item x="78"/>
        <item x="80"/>
        <item x="71"/>
        <item x="68"/>
        <item x="17"/>
        <item x="96"/>
        <item x="93"/>
        <item x="2"/>
        <item x="29"/>
        <item x="32"/>
        <item x="36"/>
        <item x="4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showAll="0" defaultSubtotal="0"/>
    <pivotField showAll="0"/>
    <pivotField showAll="0" defaultSubtotal="0"/>
    <pivotField showAl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2">
    <field x="1"/>
    <field x="3"/>
  </rowFields>
  <rowItems count="103">
    <i>
      <x v="2"/>
    </i>
    <i r="1">
      <x v="90"/>
    </i>
    <i r="1">
      <x v="97"/>
    </i>
    <i r="1">
      <x v="85"/>
    </i>
    <i r="1">
      <x v="7"/>
    </i>
    <i r="1">
      <x v="78"/>
    </i>
    <i r="1">
      <x v="88"/>
    </i>
    <i r="1">
      <x v="49"/>
    </i>
    <i r="1">
      <x v="87"/>
    </i>
    <i r="1">
      <x v="58"/>
    </i>
    <i r="1">
      <x v="38"/>
    </i>
    <i r="1">
      <x v="27"/>
    </i>
    <i r="1">
      <x v="6"/>
    </i>
    <i r="1">
      <x v="57"/>
    </i>
    <i r="1">
      <x v="56"/>
    </i>
    <i r="1">
      <x v="73"/>
    </i>
    <i r="1">
      <x v="50"/>
    </i>
    <i r="1">
      <x v="92"/>
    </i>
    <i r="1">
      <x v="41"/>
    </i>
    <i r="1">
      <x v="65"/>
    </i>
    <i r="1">
      <x v="62"/>
    </i>
    <i r="1">
      <x v="89"/>
    </i>
    <i r="1">
      <x v="94"/>
    </i>
    <i r="1">
      <x v="45"/>
    </i>
    <i r="1">
      <x v="55"/>
    </i>
    <i r="1">
      <x v="47"/>
    </i>
    <i r="1">
      <x v="10"/>
    </i>
    <i r="1">
      <x v="60"/>
    </i>
    <i r="1">
      <x v="100"/>
    </i>
    <i r="1">
      <x v="93"/>
    </i>
    <i r="1">
      <x v="34"/>
    </i>
    <i r="1">
      <x v="26"/>
    </i>
    <i r="1">
      <x v="68"/>
    </i>
    <i r="1">
      <x v="86"/>
    </i>
    <i r="1">
      <x v="15"/>
    </i>
    <i r="1">
      <x v="61"/>
    </i>
    <i r="1">
      <x v="75"/>
    </i>
    <i r="1">
      <x v="37"/>
    </i>
    <i r="1">
      <x v="46"/>
    </i>
    <i>
      <x v="3"/>
    </i>
    <i r="1">
      <x v="71"/>
    </i>
    <i r="1">
      <x v="82"/>
    </i>
    <i r="1">
      <x v="31"/>
    </i>
    <i r="1">
      <x v="21"/>
    </i>
    <i r="1">
      <x v="72"/>
    </i>
    <i r="1">
      <x v="14"/>
    </i>
    <i r="1">
      <x v="70"/>
    </i>
    <i r="1">
      <x v="32"/>
    </i>
    <i r="1">
      <x v="43"/>
    </i>
    <i r="1">
      <x v="29"/>
    </i>
    <i r="1">
      <x v="12"/>
    </i>
    <i r="1">
      <x v="20"/>
    </i>
    <i r="1">
      <x v="44"/>
    </i>
    <i r="1">
      <x v="80"/>
    </i>
    <i r="1">
      <x v="39"/>
    </i>
    <i r="1">
      <x v="79"/>
    </i>
    <i r="1">
      <x v="28"/>
    </i>
    <i r="1">
      <x v="84"/>
    </i>
    <i r="1">
      <x v="51"/>
    </i>
    <i r="1">
      <x v="66"/>
    </i>
    <i r="1">
      <x v="11"/>
    </i>
    <i r="1">
      <x v="2"/>
    </i>
    <i r="1">
      <x v="95"/>
    </i>
    <i r="1">
      <x v="76"/>
    </i>
    <i r="1">
      <x v="18"/>
    </i>
    <i r="1">
      <x v="24"/>
    </i>
    <i r="1">
      <x v="59"/>
    </i>
    <i r="1">
      <x v="91"/>
    </i>
    <i r="1">
      <x v="8"/>
    </i>
    <i r="1">
      <x v="30"/>
    </i>
    <i r="1">
      <x v="9"/>
    </i>
    <i r="1">
      <x v="52"/>
    </i>
    <i r="1">
      <x v="19"/>
    </i>
    <i r="1">
      <x v="74"/>
    </i>
    <i r="1">
      <x v="63"/>
    </i>
    <i r="1">
      <x v="17"/>
    </i>
    <i r="1">
      <x v="54"/>
    </i>
    <i r="1">
      <x v="25"/>
    </i>
    <i r="1">
      <x v="42"/>
    </i>
    <i>
      <x/>
    </i>
    <i r="1">
      <x v="81"/>
    </i>
    <i r="1">
      <x v="64"/>
    </i>
    <i r="1">
      <x v="102"/>
    </i>
    <i r="1">
      <x v="99"/>
    </i>
    <i r="1">
      <x v="16"/>
    </i>
    <i r="1">
      <x v="98"/>
    </i>
    <i r="1">
      <x v="48"/>
    </i>
    <i r="1">
      <x v="77"/>
    </i>
    <i>
      <x v="5"/>
    </i>
    <i r="1">
      <x v="22"/>
    </i>
    <i r="1">
      <x v="23"/>
    </i>
    <i>
      <x v="4"/>
    </i>
    <i r="1">
      <x v="69"/>
    </i>
    <i r="1">
      <x v="5"/>
    </i>
    <i>
      <x v="1"/>
    </i>
    <i r="1">
      <x v="35"/>
    </i>
    <i r="1">
      <x v="101"/>
    </i>
    <i r="1">
      <x v="83"/>
    </i>
    <i r="1">
      <x v="3"/>
    </i>
    <i r="1">
      <x v="13"/>
    </i>
    <i r="1">
      <x v="67"/>
    </i>
    <i r="1">
      <x v="1"/>
    </i>
    <i t="grand">
      <x/>
    </i>
  </rowItems>
  <colItems count="1">
    <i/>
  </colItems>
  <dataFields count="1">
    <dataField name="Sum of Prayers" fld="4" baseField="0" baseItem="0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8"/>
  <sheetViews>
    <sheetView tabSelected="1" workbookViewId="0">
      <pane xSplit="4" ySplit="1" topLeftCell="P2" activePane="bottomRight" state="frozen"/>
      <selection pane="topRight" activeCell="E1" sqref="E1"/>
      <selection pane="bottomLeft" activeCell="A2" sqref="A2"/>
      <selection pane="bottomRight" activeCell="S1" sqref="S1"/>
    </sheetView>
  </sheetViews>
  <sheetFormatPr defaultRowHeight="15" x14ac:dyDescent="0.25"/>
  <cols>
    <col min="1" max="1" width="4.28515625" bestFit="1" customWidth="1"/>
    <col min="2" max="3" width="28.7109375" style="11" bestFit="1" customWidth="1"/>
    <col min="4" max="4" width="28.7109375" style="11" customWidth="1"/>
    <col min="5" max="5" width="9.85546875" style="1" bestFit="1" customWidth="1"/>
    <col min="6" max="6" width="14.42578125" style="1" customWidth="1"/>
    <col min="7" max="7" width="16.140625" style="1" bestFit="1" customWidth="1"/>
    <col min="8" max="8" width="16.140625" style="1" customWidth="1"/>
    <col min="9" max="9" width="12.140625" style="1" bestFit="1" customWidth="1"/>
    <col min="10" max="10" width="12.140625" style="1" customWidth="1"/>
    <col min="11" max="11" width="15.42578125" style="1" bestFit="1" customWidth="1"/>
    <col min="12" max="14" width="15.42578125" style="1" customWidth="1"/>
    <col min="15" max="16" width="12" style="1" customWidth="1"/>
  </cols>
  <sheetData>
    <row r="1" spans="1:17" s="15" customFormat="1" ht="45" x14ac:dyDescent="0.25">
      <c r="A1" s="12" t="s">
        <v>0</v>
      </c>
      <c r="B1" s="13" t="s">
        <v>84</v>
      </c>
      <c r="C1" s="13" t="s">
        <v>75</v>
      </c>
      <c r="D1" s="13" t="s">
        <v>74</v>
      </c>
      <c r="E1" s="14" t="s">
        <v>1</v>
      </c>
      <c r="F1" s="14" t="s">
        <v>192</v>
      </c>
      <c r="G1" s="14" t="s">
        <v>2</v>
      </c>
      <c r="H1" s="14" t="s">
        <v>191</v>
      </c>
      <c r="I1" s="14" t="s">
        <v>3</v>
      </c>
      <c r="J1" s="14" t="s">
        <v>194</v>
      </c>
      <c r="K1" s="14" t="s">
        <v>4</v>
      </c>
      <c r="L1" s="14" t="s">
        <v>197</v>
      </c>
      <c r="M1" s="14" t="s">
        <v>195</v>
      </c>
      <c r="N1" s="14" t="s">
        <v>196</v>
      </c>
      <c r="O1" s="14" t="s">
        <v>193</v>
      </c>
      <c r="P1" s="14" t="s">
        <v>200</v>
      </c>
      <c r="Q1" s="15" t="s">
        <v>198</v>
      </c>
    </row>
    <row r="2" spans="1:17" x14ac:dyDescent="0.25">
      <c r="A2" s="3">
        <v>1</v>
      </c>
      <c r="B2" s="9" t="s">
        <v>85</v>
      </c>
      <c r="C2" s="9" t="s">
        <v>5</v>
      </c>
      <c r="D2" s="9" t="s">
        <v>5</v>
      </c>
      <c r="E2" s="4">
        <v>377</v>
      </c>
      <c r="F2" s="4">
        <v>118</v>
      </c>
      <c r="G2" s="4">
        <v>153</v>
      </c>
      <c r="H2" s="4">
        <v>103</v>
      </c>
      <c r="I2" s="4" t="s">
        <v>6</v>
      </c>
      <c r="J2" s="4" t="s">
        <v>6</v>
      </c>
      <c r="K2" s="4" t="s">
        <v>6</v>
      </c>
      <c r="L2" s="4" t="s">
        <v>6</v>
      </c>
      <c r="M2" s="4" t="s">
        <v>6</v>
      </c>
      <c r="N2" s="4" t="s">
        <v>6</v>
      </c>
      <c r="O2" s="4" t="s">
        <v>6</v>
      </c>
      <c r="P2" s="4" t="s">
        <v>6</v>
      </c>
      <c r="Q2">
        <f>COUNTA(E2:P2)</f>
        <v>12</v>
      </c>
    </row>
    <row r="3" spans="1:17" x14ac:dyDescent="0.25">
      <c r="A3" s="3">
        <v>2</v>
      </c>
      <c r="B3" s="9" t="s">
        <v>94</v>
      </c>
      <c r="C3" s="9" t="s">
        <v>76</v>
      </c>
      <c r="D3" s="9" t="s">
        <v>77</v>
      </c>
      <c r="E3" s="4">
        <v>5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>
        <f t="shared" ref="Q3:Q66" si="0">COUNTA(E3:P3)</f>
        <v>1</v>
      </c>
    </row>
    <row r="4" spans="1:17" x14ac:dyDescent="0.25">
      <c r="A4" s="3">
        <v>3</v>
      </c>
      <c r="B4" s="9" t="s">
        <v>86</v>
      </c>
      <c r="C4" s="9" t="s">
        <v>78</v>
      </c>
      <c r="D4" s="9" t="s">
        <v>190</v>
      </c>
      <c r="E4" s="4">
        <v>38</v>
      </c>
      <c r="F4" s="4"/>
      <c r="G4" s="4">
        <v>153</v>
      </c>
      <c r="H4" s="4"/>
      <c r="I4" s="4"/>
      <c r="J4" s="4"/>
      <c r="K4" s="4"/>
      <c r="L4" s="4"/>
      <c r="M4" s="4"/>
      <c r="N4" s="4"/>
      <c r="O4" s="4"/>
      <c r="P4" s="4" t="s">
        <v>6</v>
      </c>
      <c r="Q4">
        <f t="shared" si="0"/>
        <v>3</v>
      </c>
    </row>
    <row r="5" spans="1:17" x14ac:dyDescent="0.25">
      <c r="A5" s="3">
        <v>4</v>
      </c>
      <c r="B5" s="9" t="s">
        <v>86</v>
      </c>
      <c r="C5" s="9" t="s">
        <v>7</v>
      </c>
      <c r="D5" s="9" t="s">
        <v>79</v>
      </c>
      <c r="E5" s="4">
        <v>116</v>
      </c>
      <c r="F5" s="4"/>
      <c r="G5" s="4">
        <v>153</v>
      </c>
      <c r="H5" s="4"/>
      <c r="I5" s="4"/>
      <c r="J5" s="4"/>
      <c r="K5" s="4"/>
      <c r="L5" s="4"/>
      <c r="M5" s="4"/>
      <c r="N5" s="4"/>
      <c r="O5" s="4"/>
      <c r="P5" s="4"/>
      <c r="Q5">
        <f t="shared" si="0"/>
        <v>2</v>
      </c>
    </row>
    <row r="6" spans="1:17" x14ac:dyDescent="0.25">
      <c r="A6" s="3">
        <v>5</v>
      </c>
      <c r="B6" s="9" t="s">
        <v>87</v>
      </c>
      <c r="C6" s="9" t="s">
        <v>55</v>
      </c>
      <c r="D6" s="9" t="s">
        <v>55</v>
      </c>
      <c r="E6" s="4">
        <v>10</v>
      </c>
      <c r="F6" s="4">
        <v>10</v>
      </c>
      <c r="G6" s="4"/>
      <c r="H6" s="4"/>
      <c r="I6" s="4"/>
      <c r="J6" s="4"/>
      <c r="K6" s="4"/>
      <c r="L6" s="4"/>
      <c r="M6" s="4"/>
      <c r="N6" s="4"/>
      <c r="O6" s="4"/>
      <c r="P6" s="4"/>
      <c r="Q6">
        <f t="shared" si="0"/>
        <v>2</v>
      </c>
    </row>
    <row r="7" spans="1:17" x14ac:dyDescent="0.25">
      <c r="A7" s="3">
        <v>6</v>
      </c>
      <c r="B7" s="9" t="s">
        <v>87</v>
      </c>
      <c r="C7" s="9" t="s">
        <v>56</v>
      </c>
      <c r="D7" s="9" t="s">
        <v>56</v>
      </c>
      <c r="E7" s="4">
        <v>28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>
        <f t="shared" si="0"/>
        <v>1</v>
      </c>
    </row>
    <row r="8" spans="1:17" x14ac:dyDescent="0.25">
      <c r="A8" s="3">
        <v>7</v>
      </c>
      <c r="B8" s="9" t="s">
        <v>94</v>
      </c>
      <c r="C8" s="9" t="s">
        <v>8</v>
      </c>
      <c r="D8" s="9" t="s">
        <v>80</v>
      </c>
      <c r="E8" s="4">
        <v>215</v>
      </c>
      <c r="F8" s="4">
        <v>23</v>
      </c>
      <c r="G8" s="4">
        <v>153</v>
      </c>
      <c r="H8" s="4"/>
      <c r="I8" s="4"/>
      <c r="J8" s="4" t="s">
        <v>6</v>
      </c>
      <c r="K8" s="4"/>
      <c r="L8" s="4"/>
      <c r="M8" s="4"/>
      <c r="N8" s="4"/>
      <c r="O8" s="4" t="s">
        <v>6</v>
      </c>
      <c r="P8" s="4" t="s">
        <v>6</v>
      </c>
      <c r="Q8">
        <f t="shared" si="0"/>
        <v>6</v>
      </c>
    </row>
    <row r="9" spans="1:17" x14ac:dyDescent="0.25">
      <c r="A9" s="3">
        <v>8</v>
      </c>
      <c r="B9" s="9" t="s">
        <v>94</v>
      </c>
      <c r="C9" s="9" t="s">
        <v>9</v>
      </c>
      <c r="D9" s="9" t="s">
        <v>81</v>
      </c>
      <c r="E9" s="4">
        <v>128</v>
      </c>
      <c r="F9" s="4"/>
      <c r="G9" s="4">
        <v>153</v>
      </c>
      <c r="H9" s="4"/>
      <c r="I9" s="4"/>
      <c r="J9" s="4"/>
      <c r="K9" s="4"/>
      <c r="L9" s="4"/>
      <c r="M9" s="4"/>
      <c r="N9" s="4"/>
      <c r="O9" s="4"/>
      <c r="P9" s="4" t="s">
        <v>6</v>
      </c>
      <c r="Q9">
        <f t="shared" si="0"/>
        <v>3</v>
      </c>
    </row>
    <row r="10" spans="1:17" x14ac:dyDescent="0.25">
      <c r="A10" s="3">
        <v>9</v>
      </c>
      <c r="B10" s="9" t="s">
        <v>94</v>
      </c>
      <c r="C10" s="9" t="s">
        <v>57</v>
      </c>
      <c r="D10" s="9" t="s">
        <v>83</v>
      </c>
      <c r="E10" s="4">
        <v>170</v>
      </c>
      <c r="F10" s="4"/>
      <c r="G10" s="4">
        <v>153</v>
      </c>
      <c r="H10" s="4"/>
      <c r="I10" s="4"/>
      <c r="J10" s="4"/>
      <c r="K10" s="4"/>
      <c r="L10" s="4"/>
      <c r="M10" s="4"/>
      <c r="N10" s="4"/>
      <c r="O10" s="4"/>
      <c r="P10" s="4"/>
      <c r="Q10">
        <f t="shared" si="0"/>
        <v>2</v>
      </c>
    </row>
    <row r="11" spans="1:17" x14ac:dyDescent="0.25">
      <c r="A11" s="3">
        <v>10</v>
      </c>
      <c r="B11" s="9" t="s">
        <v>94</v>
      </c>
      <c r="C11" s="9" t="s">
        <v>58</v>
      </c>
      <c r="D11" s="9" t="s">
        <v>88</v>
      </c>
      <c r="E11" s="4">
        <v>148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>
        <f t="shared" si="0"/>
        <v>1</v>
      </c>
    </row>
    <row r="12" spans="1:17" x14ac:dyDescent="0.25">
      <c r="A12" s="3">
        <v>11</v>
      </c>
      <c r="B12" s="9" t="s">
        <v>90</v>
      </c>
      <c r="C12" s="9" t="s">
        <v>10</v>
      </c>
      <c r="D12" s="9" t="s">
        <v>89</v>
      </c>
      <c r="E12" s="4">
        <v>110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>
        <f t="shared" si="0"/>
        <v>1</v>
      </c>
    </row>
    <row r="13" spans="1:17" x14ac:dyDescent="0.25">
      <c r="A13" s="3">
        <v>12</v>
      </c>
      <c r="B13" s="9" t="s">
        <v>87</v>
      </c>
      <c r="C13" s="9" t="s">
        <v>59</v>
      </c>
      <c r="D13" s="9" t="s">
        <v>59</v>
      </c>
      <c r="E13" s="4">
        <v>27</v>
      </c>
      <c r="F13" s="4">
        <v>2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>
        <f t="shared" si="0"/>
        <v>2</v>
      </c>
    </row>
    <row r="14" spans="1:17" x14ac:dyDescent="0.25">
      <c r="A14" s="3">
        <v>13</v>
      </c>
      <c r="B14" s="9" t="s">
        <v>90</v>
      </c>
      <c r="C14" s="9" t="s">
        <v>11</v>
      </c>
      <c r="D14" s="9" t="s">
        <v>91</v>
      </c>
      <c r="E14" s="4">
        <v>219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>
        <f t="shared" si="0"/>
        <v>1</v>
      </c>
    </row>
    <row r="15" spans="1:17" x14ac:dyDescent="0.25">
      <c r="A15" s="3">
        <v>14</v>
      </c>
      <c r="B15" s="9" t="s">
        <v>90</v>
      </c>
      <c r="C15" s="9" t="s">
        <v>12</v>
      </c>
      <c r="D15" s="9" t="s">
        <v>93</v>
      </c>
      <c r="E15" s="4">
        <v>20</v>
      </c>
      <c r="F15" s="4"/>
      <c r="G15" s="4">
        <v>153</v>
      </c>
      <c r="H15" s="4"/>
      <c r="I15" s="4"/>
      <c r="J15" s="4"/>
      <c r="K15" s="4"/>
      <c r="L15" s="4"/>
      <c r="M15" s="4"/>
      <c r="N15" s="4"/>
      <c r="O15" s="4"/>
      <c r="P15" s="4" t="s">
        <v>6</v>
      </c>
      <c r="Q15">
        <f t="shared" si="0"/>
        <v>3</v>
      </c>
    </row>
    <row r="16" spans="1:17" x14ac:dyDescent="0.25">
      <c r="A16" s="3">
        <v>15</v>
      </c>
      <c r="B16" s="9" t="s">
        <v>94</v>
      </c>
      <c r="C16" s="9" t="s">
        <v>13</v>
      </c>
      <c r="D16" s="9" t="s">
        <v>95</v>
      </c>
      <c r="E16" s="4">
        <v>29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>
        <f t="shared" si="0"/>
        <v>1</v>
      </c>
    </row>
    <row r="17" spans="1:17" x14ac:dyDescent="0.25">
      <c r="A17" s="3">
        <v>16</v>
      </c>
      <c r="B17" s="9" t="s">
        <v>86</v>
      </c>
      <c r="C17" s="9" t="s">
        <v>60</v>
      </c>
      <c r="D17" s="9" t="s">
        <v>60</v>
      </c>
      <c r="E17" s="4">
        <v>61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 t="s">
        <v>6</v>
      </c>
      <c r="Q17">
        <f t="shared" si="0"/>
        <v>2</v>
      </c>
    </row>
    <row r="18" spans="1:17" x14ac:dyDescent="0.25">
      <c r="A18" s="3">
        <v>17</v>
      </c>
      <c r="B18" s="9" t="s">
        <v>90</v>
      </c>
      <c r="C18" s="9" t="s">
        <v>61</v>
      </c>
      <c r="D18" s="9" t="s">
        <v>82</v>
      </c>
      <c r="E18" s="4">
        <v>17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>
        <f t="shared" si="0"/>
        <v>1</v>
      </c>
    </row>
    <row r="19" spans="1:17" x14ac:dyDescent="0.25">
      <c r="A19" s="3">
        <v>18</v>
      </c>
      <c r="B19" s="9" t="s">
        <v>90</v>
      </c>
      <c r="C19" s="9" t="s">
        <v>14</v>
      </c>
      <c r="D19" s="9" t="s">
        <v>96</v>
      </c>
      <c r="E19" s="4">
        <v>69</v>
      </c>
      <c r="F19" s="4"/>
      <c r="G19" s="4">
        <v>153</v>
      </c>
      <c r="H19" s="4"/>
      <c r="I19" s="4"/>
      <c r="J19" s="4"/>
      <c r="K19" s="4"/>
      <c r="L19" s="4"/>
      <c r="M19" s="4"/>
      <c r="N19" s="4"/>
      <c r="O19" s="4"/>
      <c r="P19" s="4"/>
      <c r="Q19">
        <f t="shared" si="0"/>
        <v>2</v>
      </c>
    </row>
    <row r="20" spans="1:17" x14ac:dyDescent="0.25">
      <c r="A20" s="3">
        <v>19</v>
      </c>
      <c r="B20" s="9" t="s">
        <v>90</v>
      </c>
      <c r="C20" s="9" t="s">
        <v>15</v>
      </c>
      <c r="D20" s="9" t="s">
        <v>97</v>
      </c>
      <c r="E20" s="4">
        <v>167</v>
      </c>
      <c r="F20" s="4"/>
      <c r="G20" s="4">
        <v>153</v>
      </c>
      <c r="H20" s="4"/>
      <c r="I20" s="4"/>
      <c r="J20" s="4"/>
      <c r="K20" s="4"/>
      <c r="L20" s="4"/>
      <c r="M20" s="4"/>
      <c r="N20" s="4"/>
      <c r="O20" s="4"/>
      <c r="P20" s="4" t="s">
        <v>6</v>
      </c>
      <c r="Q20">
        <f t="shared" si="0"/>
        <v>3</v>
      </c>
    </row>
    <row r="21" spans="1:17" x14ac:dyDescent="0.25">
      <c r="A21" s="3">
        <v>20</v>
      </c>
      <c r="B21" s="9" t="s">
        <v>90</v>
      </c>
      <c r="C21" s="9" t="s">
        <v>16</v>
      </c>
      <c r="D21" s="9" t="s">
        <v>98</v>
      </c>
      <c r="E21" s="4">
        <v>241</v>
      </c>
      <c r="F21" s="4">
        <v>5</v>
      </c>
      <c r="G21" s="4">
        <v>153</v>
      </c>
      <c r="H21" s="4"/>
      <c r="I21" s="4" t="s">
        <v>6</v>
      </c>
      <c r="J21" s="4" t="s">
        <v>6</v>
      </c>
      <c r="K21" s="4" t="s">
        <v>6</v>
      </c>
      <c r="L21" s="4" t="s">
        <v>6</v>
      </c>
      <c r="M21" s="4" t="s">
        <v>6</v>
      </c>
      <c r="N21" s="4"/>
      <c r="O21" s="4" t="s">
        <v>6</v>
      </c>
      <c r="P21" s="4" t="s">
        <v>6</v>
      </c>
      <c r="Q21">
        <f t="shared" si="0"/>
        <v>10</v>
      </c>
    </row>
    <row r="22" spans="1:17" x14ac:dyDescent="0.25">
      <c r="A22" s="3">
        <v>21</v>
      </c>
      <c r="B22" s="9" t="s">
        <v>90</v>
      </c>
      <c r="C22" s="9" t="s">
        <v>17</v>
      </c>
      <c r="D22" s="9" t="s">
        <v>99</v>
      </c>
      <c r="E22" s="4">
        <v>63</v>
      </c>
      <c r="F22" s="4"/>
      <c r="G22" s="4">
        <v>153</v>
      </c>
      <c r="H22" s="4"/>
      <c r="I22" s="4"/>
      <c r="J22" s="4"/>
      <c r="K22" s="4"/>
      <c r="L22" s="4"/>
      <c r="M22" s="4"/>
      <c r="N22" s="4"/>
      <c r="O22" s="4"/>
      <c r="P22" s="4"/>
      <c r="Q22">
        <f t="shared" si="0"/>
        <v>2</v>
      </c>
    </row>
    <row r="23" spans="1:17" x14ac:dyDescent="0.25">
      <c r="A23" s="3">
        <v>22</v>
      </c>
      <c r="B23" s="9" t="s">
        <v>90</v>
      </c>
      <c r="C23" s="9" t="s">
        <v>18</v>
      </c>
      <c r="D23" s="9" t="s">
        <v>100</v>
      </c>
      <c r="E23" s="4">
        <v>246</v>
      </c>
      <c r="F23" s="4">
        <v>6</v>
      </c>
      <c r="G23" s="4">
        <v>153</v>
      </c>
      <c r="H23" s="4">
        <v>6</v>
      </c>
      <c r="I23" s="4" t="s">
        <v>6</v>
      </c>
      <c r="J23" s="4" t="s">
        <v>6</v>
      </c>
      <c r="K23" s="4" t="s">
        <v>6</v>
      </c>
      <c r="L23" s="4" t="s">
        <v>6</v>
      </c>
      <c r="M23" s="4" t="s">
        <v>6</v>
      </c>
      <c r="N23" s="4" t="s">
        <v>6</v>
      </c>
      <c r="O23" s="4" t="s">
        <v>6</v>
      </c>
      <c r="P23" s="4" t="s">
        <v>6</v>
      </c>
      <c r="Q23">
        <f t="shared" si="0"/>
        <v>12</v>
      </c>
    </row>
    <row r="24" spans="1:17" x14ac:dyDescent="0.25">
      <c r="A24" s="3">
        <v>23</v>
      </c>
      <c r="B24" s="9" t="s">
        <v>85</v>
      </c>
      <c r="C24" s="9" t="s">
        <v>19</v>
      </c>
      <c r="D24" s="9" t="s">
        <v>19</v>
      </c>
      <c r="E24" s="4">
        <v>56</v>
      </c>
      <c r="F24" s="4"/>
      <c r="G24" s="4">
        <v>153</v>
      </c>
      <c r="H24" s="4"/>
      <c r="I24" s="4"/>
      <c r="J24" s="4"/>
      <c r="K24" s="4"/>
      <c r="L24" s="4"/>
      <c r="M24" s="4"/>
      <c r="N24" s="4"/>
      <c r="O24" s="4"/>
      <c r="P24" s="4"/>
      <c r="Q24">
        <f t="shared" si="0"/>
        <v>2</v>
      </c>
    </row>
    <row r="25" spans="1:17" x14ac:dyDescent="0.25">
      <c r="A25" s="3">
        <v>24</v>
      </c>
      <c r="B25" s="9" t="s">
        <v>90</v>
      </c>
      <c r="C25" s="9" t="s">
        <v>20</v>
      </c>
      <c r="D25" s="9" t="s">
        <v>101</v>
      </c>
      <c r="E25" s="4">
        <v>25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>
        <f t="shared" si="0"/>
        <v>1</v>
      </c>
    </row>
    <row r="26" spans="1:17" x14ac:dyDescent="0.25">
      <c r="A26" s="3">
        <v>25</v>
      </c>
      <c r="B26" s="9" t="s">
        <v>94</v>
      </c>
      <c r="C26" s="9" t="s">
        <v>62</v>
      </c>
      <c r="D26" s="9" t="s">
        <v>102</v>
      </c>
      <c r="E26" s="4">
        <v>45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 t="s">
        <v>6</v>
      </c>
      <c r="Q26">
        <f t="shared" si="0"/>
        <v>2</v>
      </c>
    </row>
    <row r="27" spans="1:17" x14ac:dyDescent="0.25">
      <c r="A27" s="3">
        <v>26</v>
      </c>
      <c r="B27" s="9" t="s">
        <v>94</v>
      </c>
      <c r="C27" s="9" t="s">
        <v>21</v>
      </c>
      <c r="D27" s="9" t="s">
        <v>21</v>
      </c>
      <c r="E27" s="4">
        <v>166</v>
      </c>
      <c r="F27" s="4">
        <v>1</v>
      </c>
      <c r="G27" s="4">
        <v>153</v>
      </c>
      <c r="H27" s="4"/>
      <c r="I27" s="4"/>
      <c r="J27" s="4"/>
      <c r="K27" s="4"/>
      <c r="L27" s="4" t="s">
        <v>6</v>
      </c>
      <c r="M27" s="4"/>
      <c r="N27" s="4" t="s">
        <v>6</v>
      </c>
      <c r="O27" s="4"/>
      <c r="P27" s="4" t="s">
        <v>6</v>
      </c>
      <c r="Q27">
        <f t="shared" si="0"/>
        <v>6</v>
      </c>
    </row>
    <row r="28" spans="1:17" x14ac:dyDescent="0.25">
      <c r="A28" s="3">
        <v>27</v>
      </c>
      <c r="B28" s="9" t="s">
        <v>90</v>
      </c>
      <c r="C28" s="9" t="s">
        <v>22</v>
      </c>
      <c r="D28" s="9" t="s">
        <v>103</v>
      </c>
      <c r="E28" s="4">
        <v>4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>
        <f t="shared" si="0"/>
        <v>1</v>
      </c>
    </row>
    <row r="29" spans="1:17" x14ac:dyDescent="0.25">
      <c r="A29" s="3">
        <v>28</v>
      </c>
      <c r="B29" s="9" t="s">
        <v>90</v>
      </c>
      <c r="C29" s="9" t="s">
        <v>23</v>
      </c>
      <c r="D29" s="9" t="s">
        <v>104</v>
      </c>
      <c r="E29" s="4">
        <v>186</v>
      </c>
      <c r="F29" s="4">
        <v>8</v>
      </c>
      <c r="G29" s="4">
        <v>153</v>
      </c>
      <c r="H29" s="4">
        <v>2</v>
      </c>
      <c r="I29" s="4" t="s">
        <v>6</v>
      </c>
      <c r="J29" s="4" t="s">
        <v>6</v>
      </c>
      <c r="K29" s="4" t="s">
        <v>6</v>
      </c>
      <c r="L29" s="4" t="s">
        <v>6</v>
      </c>
      <c r="M29" s="4"/>
      <c r="N29" s="4" t="s">
        <v>6</v>
      </c>
      <c r="O29" s="4" t="s">
        <v>6</v>
      </c>
      <c r="P29" s="4" t="s">
        <v>6</v>
      </c>
      <c r="Q29">
        <f t="shared" si="0"/>
        <v>11</v>
      </c>
    </row>
    <row r="30" spans="1:17" x14ac:dyDescent="0.25">
      <c r="A30" s="3">
        <v>29</v>
      </c>
      <c r="B30" s="9" t="s">
        <v>90</v>
      </c>
      <c r="C30" s="9" t="s">
        <v>24</v>
      </c>
      <c r="D30" s="9" t="s">
        <v>105</v>
      </c>
      <c r="E30" s="4">
        <v>25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>
        <f t="shared" si="0"/>
        <v>1</v>
      </c>
    </row>
    <row r="31" spans="1:17" x14ac:dyDescent="0.25">
      <c r="A31" s="3">
        <v>30</v>
      </c>
      <c r="B31" s="9" t="s">
        <v>86</v>
      </c>
      <c r="C31" s="9" t="s">
        <v>63</v>
      </c>
      <c r="D31" s="9" t="s">
        <v>186</v>
      </c>
      <c r="E31" s="4">
        <v>62</v>
      </c>
      <c r="F31" s="4"/>
      <c r="G31" s="4">
        <v>153</v>
      </c>
      <c r="H31" s="4"/>
      <c r="I31" s="4"/>
      <c r="J31" s="4"/>
      <c r="K31" s="4"/>
      <c r="L31" s="4"/>
      <c r="M31" s="4"/>
      <c r="N31" s="4"/>
      <c r="O31" s="4"/>
      <c r="P31" s="4"/>
      <c r="Q31">
        <f t="shared" si="0"/>
        <v>2</v>
      </c>
    </row>
    <row r="32" spans="1:17" x14ac:dyDescent="0.25">
      <c r="A32" s="3">
        <v>31</v>
      </c>
      <c r="B32" s="9" t="s">
        <v>94</v>
      </c>
      <c r="C32" s="9" t="s">
        <v>25</v>
      </c>
      <c r="D32" s="9" t="s">
        <v>25</v>
      </c>
      <c r="E32" s="4">
        <v>6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>
        <f t="shared" si="0"/>
        <v>1</v>
      </c>
    </row>
    <row r="33" spans="1:17" x14ac:dyDescent="0.25">
      <c r="A33" s="3">
        <v>32</v>
      </c>
      <c r="B33" s="9" t="s">
        <v>90</v>
      </c>
      <c r="C33" s="9" t="s">
        <v>26</v>
      </c>
      <c r="D33" s="9" t="s">
        <v>106</v>
      </c>
      <c r="E33" s="4">
        <v>63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>
        <f t="shared" si="0"/>
        <v>1</v>
      </c>
    </row>
    <row r="34" spans="1:17" x14ac:dyDescent="0.25">
      <c r="A34" s="3">
        <v>33</v>
      </c>
      <c r="B34" s="9" t="s">
        <v>94</v>
      </c>
      <c r="C34" s="9" t="s">
        <v>64</v>
      </c>
      <c r="D34" s="9" t="s">
        <v>187</v>
      </c>
      <c r="E34" s="4">
        <v>75</v>
      </c>
      <c r="F34" s="4"/>
      <c r="G34" s="4">
        <v>71</v>
      </c>
      <c r="H34" s="4"/>
      <c r="I34" s="4"/>
      <c r="J34" s="4"/>
      <c r="K34" s="4"/>
      <c r="L34" s="4"/>
      <c r="M34" s="4"/>
      <c r="N34" s="4"/>
      <c r="O34" s="4"/>
      <c r="P34" s="4"/>
      <c r="Q34">
        <f t="shared" si="0"/>
        <v>2</v>
      </c>
    </row>
    <row r="35" spans="1:17" x14ac:dyDescent="0.25">
      <c r="A35" s="3">
        <v>34</v>
      </c>
      <c r="B35" s="9" t="s">
        <v>90</v>
      </c>
      <c r="C35" s="9" t="s">
        <v>27</v>
      </c>
      <c r="D35" s="9" t="s">
        <v>27</v>
      </c>
      <c r="E35" s="4">
        <v>2</v>
      </c>
      <c r="F35" s="4"/>
      <c r="G35" s="4">
        <v>153</v>
      </c>
      <c r="H35" s="4"/>
      <c r="I35" s="4"/>
      <c r="J35" s="4"/>
      <c r="K35" s="4"/>
      <c r="L35" s="4"/>
      <c r="M35" s="4"/>
      <c r="N35" s="4"/>
      <c r="O35" s="4"/>
      <c r="P35" s="4"/>
      <c r="Q35">
        <f t="shared" si="0"/>
        <v>2</v>
      </c>
    </row>
    <row r="36" spans="1:17" x14ac:dyDescent="0.25">
      <c r="A36" s="3">
        <v>35</v>
      </c>
      <c r="B36" s="9" t="s">
        <v>90</v>
      </c>
      <c r="C36" s="9" t="s">
        <v>28</v>
      </c>
      <c r="D36" s="9" t="s">
        <v>107</v>
      </c>
      <c r="E36" s="4">
        <v>210</v>
      </c>
      <c r="F36" s="4">
        <v>1</v>
      </c>
      <c r="G36" s="4"/>
      <c r="H36" s="4"/>
      <c r="I36" s="4"/>
      <c r="J36" s="4" t="s">
        <v>6</v>
      </c>
      <c r="K36" s="4"/>
      <c r="L36" s="4"/>
      <c r="M36" s="4"/>
      <c r="N36" s="4"/>
      <c r="O36" s="4"/>
      <c r="P36" s="4" t="s">
        <v>6</v>
      </c>
      <c r="Q36">
        <f t="shared" si="0"/>
        <v>4</v>
      </c>
    </row>
    <row r="37" spans="1:17" x14ac:dyDescent="0.25">
      <c r="A37" s="3">
        <v>36</v>
      </c>
      <c r="B37" s="9" t="s">
        <v>90</v>
      </c>
      <c r="C37" s="9" t="s">
        <v>29</v>
      </c>
      <c r="D37" s="9" t="s">
        <v>92</v>
      </c>
      <c r="E37" s="4">
        <v>153</v>
      </c>
      <c r="F37" s="4">
        <v>2</v>
      </c>
      <c r="G37" s="4">
        <v>153</v>
      </c>
      <c r="H37" s="4">
        <v>1</v>
      </c>
      <c r="I37" s="4" t="s">
        <v>6</v>
      </c>
      <c r="J37" s="4" t="s">
        <v>6</v>
      </c>
      <c r="K37" s="4" t="s">
        <v>6</v>
      </c>
      <c r="L37" s="4" t="s">
        <v>6</v>
      </c>
      <c r="M37" s="4" t="s">
        <v>6</v>
      </c>
      <c r="N37" s="4" t="s">
        <v>6</v>
      </c>
      <c r="O37" s="4" t="s">
        <v>6</v>
      </c>
      <c r="P37" s="4" t="s">
        <v>6</v>
      </c>
      <c r="Q37">
        <f t="shared" si="0"/>
        <v>12</v>
      </c>
    </row>
    <row r="38" spans="1:17" x14ac:dyDescent="0.25">
      <c r="A38" s="3">
        <v>37</v>
      </c>
      <c r="B38" s="9" t="s">
        <v>87</v>
      </c>
      <c r="C38" s="9" t="s">
        <v>30</v>
      </c>
      <c r="D38" s="9" t="s">
        <v>188</v>
      </c>
      <c r="E38" s="4">
        <v>90</v>
      </c>
      <c r="F38" s="4"/>
      <c r="G38" s="4">
        <v>153</v>
      </c>
      <c r="H38" s="4"/>
      <c r="I38" s="4"/>
      <c r="J38" s="4"/>
      <c r="K38" s="4"/>
      <c r="L38" s="4"/>
      <c r="M38" s="4"/>
      <c r="N38" s="4"/>
      <c r="O38" s="4"/>
      <c r="P38" s="4" t="s">
        <v>6</v>
      </c>
      <c r="Q38">
        <f t="shared" si="0"/>
        <v>3</v>
      </c>
    </row>
    <row r="39" spans="1:17" x14ac:dyDescent="0.25">
      <c r="A39" s="3">
        <v>38</v>
      </c>
      <c r="B39" s="9" t="s">
        <v>94</v>
      </c>
      <c r="C39" s="9" t="s">
        <v>31</v>
      </c>
      <c r="D39" s="9" t="s">
        <v>31</v>
      </c>
      <c r="E39" s="4">
        <v>94</v>
      </c>
      <c r="F39" s="4"/>
      <c r="G39" s="4">
        <v>153</v>
      </c>
      <c r="H39" s="4"/>
      <c r="I39" s="4"/>
      <c r="J39" s="4"/>
      <c r="K39" s="4"/>
      <c r="L39" s="4"/>
      <c r="M39" s="4"/>
      <c r="N39" s="4"/>
      <c r="O39" s="4"/>
      <c r="P39" s="4"/>
      <c r="Q39">
        <f t="shared" si="0"/>
        <v>2</v>
      </c>
    </row>
    <row r="40" spans="1:17" x14ac:dyDescent="0.25">
      <c r="A40" s="3">
        <v>39</v>
      </c>
      <c r="B40" s="9" t="s">
        <v>86</v>
      </c>
      <c r="C40" s="9" t="s">
        <v>65</v>
      </c>
      <c r="D40" s="9" t="s">
        <v>65</v>
      </c>
      <c r="E40" s="4">
        <v>29</v>
      </c>
      <c r="F40" s="4"/>
      <c r="G40" s="4">
        <v>153</v>
      </c>
      <c r="H40" s="4">
        <v>1</v>
      </c>
      <c r="I40" s="4"/>
      <c r="J40" s="4"/>
      <c r="K40" s="4"/>
      <c r="L40" s="4"/>
      <c r="M40" s="4"/>
      <c r="N40" s="4"/>
      <c r="O40" s="4"/>
      <c r="P40" s="4"/>
      <c r="Q40">
        <f t="shared" si="0"/>
        <v>3</v>
      </c>
    </row>
    <row r="41" spans="1:17" x14ac:dyDescent="0.25">
      <c r="A41" s="3">
        <v>40</v>
      </c>
      <c r="B41" s="9" t="s">
        <v>87</v>
      </c>
      <c r="C41" s="9" t="s">
        <v>66</v>
      </c>
      <c r="D41" s="9" t="s">
        <v>108</v>
      </c>
      <c r="E41" s="4">
        <v>172</v>
      </c>
      <c r="F41" s="4"/>
      <c r="G41" s="4">
        <v>153</v>
      </c>
      <c r="H41" s="4"/>
      <c r="I41" s="4"/>
      <c r="J41" s="4"/>
      <c r="K41" s="4"/>
      <c r="L41" s="4"/>
      <c r="M41" s="4"/>
      <c r="N41" s="4"/>
      <c r="O41" s="4"/>
      <c r="P41" s="4"/>
      <c r="Q41">
        <f t="shared" si="0"/>
        <v>2</v>
      </c>
    </row>
    <row r="42" spans="1:17" x14ac:dyDescent="0.25">
      <c r="A42" s="3">
        <v>41</v>
      </c>
      <c r="B42" s="9" t="s">
        <v>90</v>
      </c>
      <c r="C42" s="9" t="s">
        <v>32</v>
      </c>
      <c r="D42" s="9" t="s">
        <v>109</v>
      </c>
      <c r="E42" s="4">
        <v>116</v>
      </c>
      <c r="F42" s="4"/>
      <c r="G42" s="4"/>
      <c r="H42" s="4"/>
      <c r="I42" s="4" t="s">
        <v>6</v>
      </c>
      <c r="J42" s="4"/>
      <c r="K42" s="4"/>
      <c r="L42" s="4"/>
      <c r="M42" s="4"/>
      <c r="N42" s="4"/>
      <c r="O42" s="4"/>
      <c r="P42" s="4" t="s">
        <v>6</v>
      </c>
      <c r="Q42">
        <f t="shared" si="0"/>
        <v>3</v>
      </c>
    </row>
    <row r="43" spans="1:17" x14ac:dyDescent="0.25">
      <c r="A43" s="3">
        <v>42</v>
      </c>
      <c r="B43" s="9" t="s">
        <v>90</v>
      </c>
      <c r="C43" s="9" t="s">
        <v>73</v>
      </c>
      <c r="D43" s="9" t="s">
        <v>110</v>
      </c>
      <c r="E43" s="4">
        <v>10</v>
      </c>
      <c r="F43" s="4"/>
      <c r="G43" s="4">
        <v>153</v>
      </c>
      <c r="H43" s="4"/>
      <c r="I43" s="4"/>
      <c r="J43" s="4"/>
      <c r="K43" s="4"/>
      <c r="L43" s="4"/>
      <c r="M43" s="4"/>
      <c r="N43" s="4"/>
      <c r="O43" s="4"/>
      <c r="P43" s="4"/>
      <c r="Q43">
        <f t="shared" si="0"/>
        <v>2</v>
      </c>
    </row>
    <row r="44" spans="1:17" x14ac:dyDescent="0.25">
      <c r="A44" s="3">
        <v>43</v>
      </c>
      <c r="B44" s="9" t="s">
        <v>90</v>
      </c>
      <c r="C44" s="9" t="s">
        <v>111</v>
      </c>
      <c r="D44" s="9" t="s">
        <v>112</v>
      </c>
      <c r="E44" s="4">
        <v>21</v>
      </c>
      <c r="F44" s="4"/>
      <c r="G44" s="4">
        <v>153</v>
      </c>
      <c r="H44" s="4"/>
      <c r="I44" s="4"/>
      <c r="J44" s="4"/>
      <c r="K44" s="4"/>
      <c r="L44" s="4"/>
      <c r="M44" s="4"/>
      <c r="N44" s="4"/>
      <c r="O44" s="4"/>
      <c r="P44" s="4" t="s">
        <v>6</v>
      </c>
      <c r="Q44">
        <f t="shared" si="0"/>
        <v>3</v>
      </c>
    </row>
    <row r="45" spans="1:17" x14ac:dyDescent="0.25">
      <c r="A45" s="3">
        <v>44</v>
      </c>
      <c r="B45" s="9" t="s">
        <v>86</v>
      </c>
      <c r="C45" s="9" t="s">
        <v>33</v>
      </c>
      <c r="D45" s="9" t="s">
        <v>189</v>
      </c>
      <c r="E45" s="4">
        <v>74</v>
      </c>
      <c r="F45" s="4"/>
      <c r="G45" s="4">
        <v>153</v>
      </c>
      <c r="H45" s="4"/>
      <c r="I45" s="4"/>
      <c r="J45" s="4"/>
      <c r="K45" s="4"/>
      <c r="L45" s="4"/>
      <c r="M45" s="4"/>
      <c r="N45" s="4"/>
      <c r="O45" s="4"/>
      <c r="P45" s="4"/>
      <c r="Q45">
        <f t="shared" si="0"/>
        <v>2</v>
      </c>
    </row>
    <row r="46" spans="1:17" x14ac:dyDescent="0.25">
      <c r="A46" s="3">
        <v>45</v>
      </c>
      <c r="B46" s="9" t="s">
        <v>90</v>
      </c>
      <c r="C46" s="9" t="s">
        <v>34</v>
      </c>
      <c r="D46" s="9" t="s">
        <v>113</v>
      </c>
      <c r="E46" s="4">
        <v>140</v>
      </c>
      <c r="F46" s="4"/>
      <c r="G46" s="4">
        <v>153</v>
      </c>
      <c r="H46" s="4"/>
      <c r="I46" s="4" t="s">
        <v>6</v>
      </c>
      <c r="J46" s="4" t="s">
        <v>6</v>
      </c>
      <c r="K46" s="4"/>
      <c r="L46" s="4"/>
      <c r="M46" s="4"/>
      <c r="N46" s="4"/>
      <c r="O46" s="4"/>
      <c r="P46" s="4" t="s">
        <v>6</v>
      </c>
      <c r="Q46">
        <f t="shared" si="0"/>
        <v>5</v>
      </c>
    </row>
    <row r="47" spans="1:17" x14ac:dyDescent="0.25">
      <c r="A47" s="3">
        <v>46</v>
      </c>
      <c r="B47" s="9" t="s">
        <v>94</v>
      </c>
      <c r="C47" s="9" t="s">
        <v>67</v>
      </c>
      <c r="D47" s="9" t="s">
        <v>114</v>
      </c>
      <c r="E47" s="4">
        <v>95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 t="s">
        <v>6</v>
      </c>
      <c r="Q47">
        <f t="shared" si="0"/>
        <v>2</v>
      </c>
    </row>
    <row r="48" spans="1:17" x14ac:dyDescent="0.25">
      <c r="A48" s="3">
        <v>47</v>
      </c>
      <c r="B48" s="9" t="s">
        <v>90</v>
      </c>
      <c r="C48" s="9" t="s">
        <v>68</v>
      </c>
      <c r="D48" s="9" t="s">
        <v>115</v>
      </c>
      <c r="E48" s="4">
        <v>61</v>
      </c>
      <c r="F48" s="4"/>
      <c r="G48" s="4">
        <v>153</v>
      </c>
      <c r="H48" s="4"/>
      <c r="I48" s="4"/>
      <c r="J48" s="4"/>
      <c r="K48" s="4"/>
      <c r="L48" s="4"/>
      <c r="M48" s="4"/>
      <c r="N48" s="4"/>
      <c r="O48" s="4"/>
      <c r="P48" s="4"/>
      <c r="Q48">
        <f t="shared" si="0"/>
        <v>2</v>
      </c>
    </row>
    <row r="49" spans="1:17" x14ac:dyDescent="0.25">
      <c r="A49" s="3">
        <v>48</v>
      </c>
      <c r="B49" s="9" t="s">
        <v>94</v>
      </c>
      <c r="C49" s="9" t="s">
        <v>35</v>
      </c>
      <c r="D49" s="9" t="s">
        <v>35</v>
      </c>
      <c r="E49" s="4">
        <v>78</v>
      </c>
      <c r="F49" s="4">
        <v>2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>
        <f t="shared" si="0"/>
        <v>2</v>
      </c>
    </row>
    <row r="50" spans="1:17" x14ac:dyDescent="0.25">
      <c r="A50" s="3">
        <v>49</v>
      </c>
      <c r="B50" s="9" t="s">
        <v>94</v>
      </c>
      <c r="C50" s="9" t="s">
        <v>36</v>
      </c>
      <c r="D50" s="9" t="s">
        <v>36</v>
      </c>
      <c r="E50" s="4">
        <v>21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>
        <f t="shared" si="0"/>
        <v>1</v>
      </c>
    </row>
    <row r="51" spans="1:17" x14ac:dyDescent="0.25">
      <c r="A51" s="3">
        <v>50</v>
      </c>
      <c r="B51" s="9" t="s">
        <v>90</v>
      </c>
      <c r="C51" s="9" t="s">
        <v>37</v>
      </c>
      <c r="D51" s="9" t="s">
        <v>37</v>
      </c>
      <c r="E51" s="4">
        <v>19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>
        <f t="shared" si="0"/>
        <v>1</v>
      </c>
    </row>
    <row r="52" spans="1:17" x14ac:dyDescent="0.25">
      <c r="A52" s="3">
        <v>51</v>
      </c>
      <c r="B52" s="9" t="s">
        <v>86</v>
      </c>
      <c r="C52" s="9" t="s">
        <v>38</v>
      </c>
      <c r="D52" s="9" t="s">
        <v>38</v>
      </c>
      <c r="E52" s="4">
        <v>88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>
        <f t="shared" si="0"/>
        <v>1</v>
      </c>
    </row>
    <row r="53" spans="1:17" x14ac:dyDescent="0.25">
      <c r="A53" s="3">
        <v>52</v>
      </c>
      <c r="B53" s="9" t="s">
        <v>90</v>
      </c>
      <c r="C53" s="9" t="s">
        <v>39</v>
      </c>
      <c r="D53" s="9" t="s">
        <v>116</v>
      </c>
      <c r="E53" s="4">
        <v>233</v>
      </c>
      <c r="F53" s="4"/>
      <c r="G53" s="4">
        <v>153</v>
      </c>
      <c r="H53" s="4"/>
      <c r="I53" s="4" t="s">
        <v>6</v>
      </c>
      <c r="J53" s="4" t="s">
        <v>6</v>
      </c>
      <c r="K53" s="4" t="s">
        <v>6</v>
      </c>
      <c r="L53" s="4" t="s">
        <v>6</v>
      </c>
      <c r="M53" s="4"/>
      <c r="N53" s="4"/>
      <c r="O53" s="4"/>
      <c r="P53" s="4" t="s">
        <v>6</v>
      </c>
      <c r="Q53">
        <f t="shared" si="0"/>
        <v>7</v>
      </c>
    </row>
    <row r="54" spans="1:17" x14ac:dyDescent="0.25">
      <c r="A54" s="3">
        <v>53</v>
      </c>
      <c r="B54" s="9" t="s">
        <v>90</v>
      </c>
      <c r="C54" s="9" t="s">
        <v>40</v>
      </c>
      <c r="D54" s="9" t="s">
        <v>117</v>
      </c>
      <c r="E54" s="4">
        <v>115</v>
      </c>
      <c r="F54" s="4"/>
      <c r="G54" s="4">
        <v>153</v>
      </c>
      <c r="H54" s="4"/>
      <c r="I54" s="4"/>
      <c r="J54" s="4"/>
      <c r="K54" s="4"/>
      <c r="L54" s="4"/>
      <c r="M54" s="4"/>
      <c r="N54" s="4" t="s">
        <v>6</v>
      </c>
      <c r="O54" s="4"/>
      <c r="P54" s="4" t="s">
        <v>6</v>
      </c>
      <c r="Q54">
        <f t="shared" si="0"/>
        <v>4</v>
      </c>
    </row>
    <row r="55" spans="1:17" x14ac:dyDescent="0.25">
      <c r="A55" s="3">
        <v>54</v>
      </c>
      <c r="B55" s="9" t="s">
        <v>87</v>
      </c>
      <c r="C55" s="9" t="s">
        <v>41</v>
      </c>
      <c r="D55" s="9" t="s">
        <v>118</v>
      </c>
      <c r="E55" s="4">
        <v>10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>
        <f t="shared" si="0"/>
        <v>1</v>
      </c>
    </row>
    <row r="56" spans="1:17" x14ac:dyDescent="0.25">
      <c r="A56" s="3">
        <v>55</v>
      </c>
      <c r="B56" s="9" t="s">
        <v>94</v>
      </c>
      <c r="C56" s="9" t="s">
        <v>42</v>
      </c>
      <c r="D56" s="9" t="s">
        <v>42</v>
      </c>
      <c r="E56" s="4">
        <v>35</v>
      </c>
      <c r="F56" s="4"/>
      <c r="G56" s="4">
        <v>153</v>
      </c>
      <c r="H56" s="4"/>
      <c r="I56" s="4"/>
      <c r="J56" s="4"/>
      <c r="K56" s="4"/>
      <c r="L56" s="4"/>
      <c r="M56" s="4"/>
      <c r="N56" s="4"/>
      <c r="O56" s="4"/>
      <c r="P56" s="4" t="s">
        <v>6</v>
      </c>
      <c r="Q56">
        <f t="shared" si="0"/>
        <v>3</v>
      </c>
    </row>
    <row r="57" spans="1:17" x14ac:dyDescent="0.25">
      <c r="A57" s="3">
        <v>56</v>
      </c>
      <c r="B57" s="9" t="s">
        <v>90</v>
      </c>
      <c r="C57" s="9" t="s">
        <v>43</v>
      </c>
      <c r="D57" s="9" t="s">
        <v>119</v>
      </c>
      <c r="E57" s="4">
        <v>217</v>
      </c>
      <c r="F57" s="4">
        <v>7</v>
      </c>
      <c r="G57" s="4">
        <v>153</v>
      </c>
      <c r="H57" s="4"/>
      <c r="I57" s="4" t="s">
        <v>6</v>
      </c>
      <c r="J57" s="4" t="s">
        <v>6</v>
      </c>
      <c r="K57" s="4" t="s">
        <v>6</v>
      </c>
      <c r="L57" s="4" t="s">
        <v>6</v>
      </c>
      <c r="M57" s="4"/>
      <c r="N57" s="4"/>
      <c r="O57" s="4" t="s">
        <v>6</v>
      </c>
      <c r="P57" s="4" t="s">
        <v>6</v>
      </c>
      <c r="Q57">
        <f t="shared" si="0"/>
        <v>9</v>
      </c>
    </row>
    <row r="58" spans="1:17" x14ac:dyDescent="0.25">
      <c r="A58" s="3">
        <v>57</v>
      </c>
      <c r="B58" s="9" t="s">
        <v>90</v>
      </c>
      <c r="C58" s="9" t="s">
        <v>44</v>
      </c>
      <c r="D58" s="9" t="s">
        <v>120</v>
      </c>
      <c r="E58" s="4">
        <v>284</v>
      </c>
      <c r="F58" s="4">
        <v>4</v>
      </c>
      <c r="G58" s="4">
        <v>153</v>
      </c>
      <c r="H58" s="4">
        <v>3</v>
      </c>
      <c r="I58" s="4" t="s">
        <v>6</v>
      </c>
      <c r="J58" s="4" t="s">
        <v>6</v>
      </c>
      <c r="K58" s="4" t="s">
        <v>6</v>
      </c>
      <c r="L58" s="4" t="s">
        <v>6</v>
      </c>
      <c r="M58" s="4" t="s">
        <v>6</v>
      </c>
      <c r="N58" s="4"/>
      <c r="O58" s="4" t="s">
        <v>6</v>
      </c>
      <c r="P58" s="4" t="s">
        <v>6</v>
      </c>
      <c r="Q58">
        <f t="shared" si="0"/>
        <v>11</v>
      </c>
    </row>
    <row r="59" spans="1:17" x14ac:dyDescent="0.25">
      <c r="A59" s="3">
        <v>58</v>
      </c>
      <c r="B59" s="9" t="s">
        <v>90</v>
      </c>
      <c r="C59" s="9" t="s">
        <v>45</v>
      </c>
      <c r="D59" s="9" t="s">
        <v>121</v>
      </c>
      <c r="E59" s="4">
        <v>225</v>
      </c>
      <c r="F59" s="4"/>
      <c r="G59" s="4">
        <v>153</v>
      </c>
      <c r="H59" s="4"/>
      <c r="I59" s="4" t="s">
        <v>6</v>
      </c>
      <c r="J59" s="4" t="s">
        <v>6</v>
      </c>
      <c r="K59" s="4" t="s">
        <v>6</v>
      </c>
      <c r="L59" s="4" t="s">
        <v>6</v>
      </c>
      <c r="M59" s="4"/>
      <c r="N59" s="4"/>
      <c r="O59" s="4"/>
      <c r="P59" s="4" t="s">
        <v>6</v>
      </c>
      <c r="Q59">
        <f t="shared" si="0"/>
        <v>7</v>
      </c>
    </row>
    <row r="60" spans="1:17" x14ac:dyDescent="0.25">
      <c r="A60" s="3">
        <v>59</v>
      </c>
      <c r="B60" s="9" t="s">
        <v>90</v>
      </c>
      <c r="C60" s="9" t="s">
        <v>69</v>
      </c>
      <c r="D60" s="9" t="s">
        <v>122</v>
      </c>
      <c r="E60" s="4">
        <v>19</v>
      </c>
      <c r="F60" s="4"/>
      <c r="G60" s="4">
        <v>153</v>
      </c>
      <c r="H60" s="4"/>
      <c r="I60" s="4"/>
      <c r="J60" s="4"/>
      <c r="K60" s="4"/>
      <c r="L60" s="4"/>
      <c r="M60" s="4"/>
      <c r="N60" s="4"/>
      <c r="O60" s="4"/>
      <c r="P60" s="4"/>
      <c r="Q60">
        <f t="shared" si="0"/>
        <v>2</v>
      </c>
    </row>
    <row r="61" spans="1:17" x14ac:dyDescent="0.25">
      <c r="A61" s="3">
        <v>60</v>
      </c>
      <c r="B61" s="9" t="s">
        <v>94</v>
      </c>
      <c r="C61" s="9" t="s">
        <v>70</v>
      </c>
      <c r="D61" s="9" t="s">
        <v>70</v>
      </c>
      <c r="E61" s="4">
        <v>18</v>
      </c>
      <c r="F61" s="4">
        <v>1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>
        <f t="shared" si="0"/>
        <v>2</v>
      </c>
    </row>
    <row r="62" spans="1:17" x14ac:dyDescent="0.25">
      <c r="A62" s="3">
        <v>61</v>
      </c>
      <c r="B62" s="9" t="s">
        <v>86</v>
      </c>
      <c r="C62" s="9" t="s">
        <v>46</v>
      </c>
      <c r="D62" s="9" t="s">
        <v>46</v>
      </c>
      <c r="E62" s="4">
        <v>20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>
        <f t="shared" si="0"/>
        <v>1</v>
      </c>
    </row>
    <row r="63" spans="1:17" x14ac:dyDescent="0.25">
      <c r="A63" s="3">
        <v>62</v>
      </c>
      <c r="B63" s="9" t="s">
        <v>90</v>
      </c>
      <c r="C63" s="9" t="s">
        <v>47</v>
      </c>
      <c r="D63" s="9" t="s">
        <v>123</v>
      </c>
      <c r="E63" s="4">
        <v>109</v>
      </c>
      <c r="F63" s="4"/>
      <c r="G63" s="4">
        <v>153</v>
      </c>
      <c r="H63" s="4">
        <v>1</v>
      </c>
      <c r="I63" s="4" t="s">
        <v>6</v>
      </c>
      <c r="J63" s="4" t="s">
        <v>6</v>
      </c>
      <c r="K63" s="4" t="s">
        <v>6</v>
      </c>
      <c r="L63" s="4"/>
      <c r="M63" s="4"/>
      <c r="N63" s="4"/>
      <c r="O63" s="4"/>
      <c r="P63" s="4" t="s">
        <v>6</v>
      </c>
      <c r="Q63">
        <f t="shared" si="0"/>
        <v>7</v>
      </c>
    </row>
    <row r="64" spans="1:17" x14ac:dyDescent="0.25">
      <c r="A64" s="3">
        <v>63</v>
      </c>
      <c r="B64" s="9" t="s">
        <v>90</v>
      </c>
      <c r="C64" s="9" t="s">
        <v>48</v>
      </c>
      <c r="D64" s="9" t="s">
        <v>124</v>
      </c>
      <c r="E64" s="4">
        <v>150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>
        <f t="shared" si="0"/>
        <v>1</v>
      </c>
    </row>
    <row r="65" spans="1:17" x14ac:dyDescent="0.25">
      <c r="A65" s="3">
        <v>64</v>
      </c>
      <c r="B65" s="9" t="s">
        <v>90</v>
      </c>
      <c r="C65" s="9" t="s">
        <v>49</v>
      </c>
      <c r="D65" s="9" t="s">
        <v>125</v>
      </c>
      <c r="E65" s="4">
        <v>130</v>
      </c>
      <c r="F65" s="4"/>
      <c r="G65" s="4">
        <v>153</v>
      </c>
      <c r="H65" s="4"/>
      <c r="I65" s="4" t="s">
        <v>6</v>
      </c>
      <c r="J65" s="4" t="s">
        <v>6</v>
      </c>
      <c r="K65" s="4" t="s">
        <v>6</v>
      </c>
      <c r="L65" s="4"/>
      <c r="M65" s="4"/>
      <c r="N65" s="4"/>
      <c r="O65" s="4"/>
      <c r="P65" s="4" t="s">
        <v>6</v>
      </c>
      <c r="Q65">
        <f t="shared" si="0"/>
        <v>6</v>
      </c>
    </row>
    <row r="66" spans="1:17" x14ac:dyDescent="0.25">
      <c r="A66" s="3">
        <v>65</v>
      </c>
      <c r="B66" s="9" t="s">
        <v>87</v>
      </c>
      <c r="C66" s="9" t="s">
        <v>50</v>
      </c>
      <c r="D66" s="9" t="s">
        <v>126</v>
      </c>
      <c r="E66" s="4">
        <v>30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>
        <f t="shared" si="0"/>
        <v>1</v>
      </c>
    </row>
    <row r="67" spans="1:17" x14ac:dyDescent="0.25">
      <c r="A67" s="3">
        <v>66</v>
      </c>
      <c r="B67" s="9" t="s">
        <v>90</v>
      </c>
      <c r="C67" s="9" t="s">
        <v>127</v>
      </c>
      <c r="D67" s="9" t="s">
        <v>128</v>
      </c>
      <c r="E67" s="4">
        <v>66</v>
      </c>
      <c r="F67" s="4">
        <v>1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>
        <f t="shared" ref="Q67:Q97" si="1">COUNTA(E67:P67)</f>
        <v>2</v>
      </c>
    </row>
    <row r="68" spans="1:17" x14ac:dyDescent="0.25">
      <c r="A68" s="3">
        <v>67</v>
      </c>
      <c r="B68" s="9" t="s">
        <v>90</v>
      </c>
      <c r="C68" s="9" t="s">
        <v>129</v>
      </c>
      <c r="D68" s="9" t="s">
        <v>130</v>
      </c>
      <c r="E68" s="4">
        <v>127</v>
      </c>
      <c r="F68" s="4">
        <v>2</v>
      </c>
      <c r="G68" s="4">
        <v>153</v>
      </c>
      <c r="H68" s="4"/>
      <c r="I68" s="4"/>
      <c r="J68" s="4" t="s">
        <v>6</v>
      </c>
      <c r="K68" s="4"/>
      <c r="L68" s="4"/>
      <c r="M68" s="4"/>
      <c r="N68" s="4" t="s">
        <v>6</v>
      </c>
      <c r="O68" s="4"/>
      <c r="P68" s="4" t="s">
        <v>6</v>
      </c>
      <c r="Q68">
        <f t="shared" si="1"/>
        <v>6</v>
      </c>
    </row>
    <row r="69" spans="1:17" x14ac:dyDescent="0.25">
      <c r="A69" s="3">
        <v>68</v>
      </c>
      <c r="B69" s="9" t="s">
        <v>90</v>
      </c>
      <c r="C69" s="9" t="s">
        <v>51</v>
      </c>
      <c r="D69" s="9" t="s">
        <v>131</v>
      </c>
      <c r="E69" s="4">
        <v>116</v>
      </c>
      <c r="F69" s="4">
        <v>1</v>
      </c>
      <c r="G69" s="4">
        <v>153</v>
      </c>
      <c r="H69" s="4">
        <v>2</v>
      </c>
      <c r="I69" s="4" t="s">
        <v>6</v>
      </c>
      <c r="J69" s="4" t="s">
        <v>6</v>
      </c>
      <c r="K69" s="4"/>
      <c r="L69" s="4" t="s">
        <v>6</v>
      </c>
      <c r="M69" s="4"/>
      <c r="N69" s="4" t="s">
        <v>6</v>
      </c>
      <c r="O69" s="4" t="s">
        <v>6</v>
      </c>
      <c r="P69" s="4" t="s">
        <v>6</v>
      </c>
      <c r="Q69">
        <f t="shared" si="1"/>
        <v>10</v>
      </c>
    </row>
    <row r="70" spans="1:17" x14ac:dyDescent="0.25">
      <c r="A70" s="3">
        <v>69</v>
      </c>
      <c r="B70" s="9" t="s">
        <v>94</v>
      </c>
      <c r="C70" s="9" t="s">
        <v>52</v>
      </c>
      <c r="D70" s="9" t="s">
        <v>132</v>
      </c>
      <c r="E70" s="4">
        <v>110</v>
      </c>
      <c r="F70" s="4"/>
      <c r="G70" s="4">
        <v>153</v>
      </c>
      <c r="H70" s="4"/>
      <c r="I70" s="4" t="s">
        <v>6</v>
      </c>
      <c r="J70" s="4" t="s">
        <v>6</v>
      </c>
      <c r="K70" s="4" t="s">
        <v>6</v>
      </c>
      <c r="L70" s="4"/>
      <c r="M70" s="4"/>
      <c r="N70" s="4"/>
      <c r="O70" s="4"/>
      <c r="P70" s="4" t="s">
        <v>6</v>
      </c>
      <c r="Q70">
        <f t="shared" si="1"/>
        <v>6</v>
      </c>
    </row>
    <row r="71" spans="1:17" x14ac:dyDescent="0.25">
      <c r="A71" s="3">
        <v>70</v>
      </c>
      <c r="B71" s="9" t="s">
        <v>94</v>
      </c>
      <c r="C71" s="9" t="s">
        <v>71</v>
      </c>
      <c r="D71" s="9" t="s">
        <v>133</v>
      </c>
      <c r="E71" s="4">
        <v>113</v>
      </c>
      <c r="F71" s="4">
        <v>64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>
        <f t="shared" si="1"/>
        <v>2</v>
      </c>
    </row>
    <row r="72" spans="1:17" x14ac:dyDescent="0.25">
      <c r="A72" s="3">
        <v>71</v>
      </c>
      <c r="B72" s="9" t="s">
        <v>94</v>
      </c>
      <c r="C72" s="9" t="s">
        <v>72</v>
      </c>
      <c r="D72" s="9" t="s">
        <v>72</v>
      </c>
      <c r="E72" s="4">
        <v>266</v>
      </c>
      <c r="F72" s="4"/>
      <c r="G72" s="4">
        <v>153</v>
      </c>
      <c r="H72" s="4"/>
      <c r="I72" s="4"/>
      <c r="J72" s="4"/>
      <c r="K72" s="4"/>
      <c r="L72" s="4"/>
      <c r="M72" s="4"/>
      <c r="N72" s="4"/>
      <c r="O72" s="4"/>
      <c r="P72" s="4" t="s">
        <v>6</v>
      </c>
      <c r="Q72">
        <f t="shared" si="1"/>
        <v>3</v>
      </c>
    </row>
    <row r="73" spans="1:17" x14ac:dyDescent="0.25">
      <c r="A73" s="3">
        <v>72</v>
      </c>
      <c r="B73" s="9" t="s">
        <v>94</v>
      </c>
      <c r="C73" s="9" t="s">
        <v>53</v>
      </c>
      <c r="D73" s="9" t="s">
        <v>53</v>
      </c>
      <c r="E73" s="4">
        <v>64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>
        <f t="shared" si="1"/>
        <v>1</v>
      </c>
    </row>
    <row r="74" spans="1:17" x14ac:dyDescent="0.25">
      <c r="A74" s="3">
        <v>73</v>
      </c>
      <c r="B74" s="9" t="s">
        <v>90</v>
      </c>
      <c r="C74" s="9" t="s">
        <v>149</v>
      </c>
      <c r="D74" s="9" t="s">
        <v>134</v>
      </c>
      <c r="E74" s="4">
        <v>211</v>
      </c>
      <c r="F74" s="4"/>
      <c r="G74" s="4">
        <v>153</v>
      </c>
      <c r="H74" s="4">
        <v>1</v>
      </c>
      <c r="I74" s="4" t="s">
        <v>6</v>
      </c>
      <c r="J74" s="4"/>
      <c r="K74" s="4"/>
      <c r="L74" s="4"/>
      <c r="M74" s="4"/>
      <c r="N74" s="4"/>
      <c r="O74" s="4"/>
      <c r="P74" s="4" t="s">
        <v>6</v>
      </c>
      <c r="Q74">
        <f t="shared" si="1"/>
        <v>5</v>
      </c>
    </row>
    <row r="75" spans="1:17" x14ac:dyDescent="0.25">
      <c r="A75" s="3">
        <v>74</v>
      </c>
      <c r="B75" s="9" t="s">
        <v>90</v>
      </c>
      <c r="C75" s="9" t="s">
        <v>148</v>
      </c>
      <c r="D75" s="9" t="s">
        <v>135</v>
      </c>
      <c r="E75" s="4">
        <v>22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>
        <f t="shared" si="1"/>
        <v>1</v>
      </c>
    </row>
    <row r="76" spans="1:17" x14ac:dyDescent="0.25">
      <c r="A76" s="3">
        <v>75</v>
      </c>
      <c r="B76" s="9" t="s">
        <v>90</v>
      </c>
      <c r="C76" s="9" t="s">
        <v>147</v>
      </c>
      <c r="D76" s="9" t="s">
        <v>136</v>
      </c>
      <c r="E76" s="4">
        <v>167</v>
      </c>
      <c r="F76" s="4"/>
      <c r="G76" s="4">
        <v>153</v>
      </c>
      <c r="H76" s="4"/>
      <c r="I76" s="4"/>
      <c r="J76" s="4"/>
      <c r="K76" s="4"/>
      <c r="L76" s="4"/>
      <c r="M76" s="4"/>
      <c r="N76" s="4"/>
      <c r="O76" s="4"/>
      <c r="P76" s="4" t="s">
        <v>6</v>
      </c>
      <c r="Q76">
        <f t="shared" si="1"/>
        <v>3</v>
      </c>
    </row>
    <row r="77" spans="1:17" x14ac:dyDescent="0.25">
      <c r="A77" s="3">
        <v>76</v>
      </c>
      <c r="B77" s="9" t="s">
        <v>94</v>
      </c>
      <c r="C77" s="9" t="s">
        <v>146</v>
      </c>
      <c r="D77" s="9" t="s">
        <v>137</v>
      </c>
      <c r="E77" s="4">
        <v>139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>
        <f t="shared" si="1"/>
        <v>1</v>
      </c>
    </row>
    <row r="78" spans="1:17" x14ac:dyDescent="0.25">
      <c r="A78" s="3">
        <v>77</v>
      </c>
      <c r="B78" s="9" t="s">
        <v>94</v>
      </c>
      <c r="C78" s="9" t="s">
        <v>145</v>
      </c>
      <c r="D78" s="9" t="s">
        <v>138</v>
      </c>
      <c r="E78" s="4">
        <v>121</v>
      </c>
      <c r="F78" s="4"/>
      <c r="G78" s="4">
        <v>153</v>
      </c>
      <c r="H78" s="4">
        <v>1</v>
      </c>
      <c r="I78" s="4"/>
      <c r="J78" s="4"/>
      <c r="K78" s="4"/>
      <c r="L78" s="4"/>
      <c r="M78" s="4"/>
      <c r="N78" s="4"/>
      <c r="O78" s="4"/>
      <c r="P78" s="4" t="s">
        <v>6</v>
      </c>
      <c r="Q78">
        <f t="shared" si="1"/>
        <v>4</v>
      </c>
    </row>
    <row r="79" spans="1:17" x14ac:dyDescent="0.25">
      <c r="A79" s="3">
        <v>78</v>
      </c>
      <c r="B79" s="9" t="s">
        <v>94</v>
      </c>
      <c r="C79" s="9" t="s">
        <v>144</v>
      </c>
      <c r="D79" s="9" t="s">
        <v>139</v>
      </c>
      <c r="E79" s="4">
        <v>145</v>
      </c>
      <c r="F79" s="4">
        <v>4</v>
      </c>
      <c r="G79" s="4">
        <v>153</v>
      </c>
      <c r="H79" s="4"/>
      <c r="I79" s="4" t="s">
        <v>6</v>
      </c>
      <c r="J79" s="4" t="s">
        <v>6</v>
      </c>
      <c r="K79" s="4" t="s">
        <v>6</v>
      </c>
      <c r="L79" s="4"/>
      <c r="M79" s="4"/>
      <c r="N79" s="4"/>
      <c r="O79" s="4" t="s">
        <v>6</v>
      </c>
      <c r="P79" s="4" t="s">
        <v>6</v>
      </c>
      <c r="Q79">
        <f t="shared" si="1"/>
        <v>8</v>
      </c>
    </row>
    <row r="80" spans="1:17" x14ac:dyDescent="0.25">
      <c r="A80" s="3">
        <v>79</v>
      </c>
      <c r="B80" s="9" t="s">
        <v>90</v>
      </c>
      <c r="C80" s="9" t="s">
        <v>143</v>
      </c>
      <c r="D80" s="9" t="s">
        <v>140</v>
      </c>
      <c r="E80" s="4">
        <v>26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 t="s">
        <v>6</v>
      </c>
      <c r="Q80">
        <f t="shared" si="1"/>
        <v>2</v>
      </c>
    </row>
    <row r="81" spans="1:17" x14ac:dyDescent="0.25">
      <c r="A81" s="3">
        <v>80</v>
      </c>
      <c r="B81" s="9" t="s">
        <v>94</v>
      </c>
      <c r="C81" s="9" t="s">
        <v>142</v>
      </c>
      <c r="D81" s="9" t="s">
        <v>141</v>
      </c>
      <c r="E81" s="4">
        <v>152</v>
      </c>
      <c r="F81" s="4"/>
      <c r="G81" s="4">
        <v>153</v>
      </c>
      <c r="H81" s="4"/>
      <c r="I81" s="4"/>
      <c r="J81" s="4"/>
      <c r="K81" s="4"/>
      <c r="L81" s="4"/>
      <c r="M81" s="4"/>
      <c r="N81" s="4"/>
      <c r="O81" s="4"/>
      <c r="P81" s="4"/>
      <c r="Q81">
        <f t="shared" si="1"/>
        <v>2</v>
      </c>
    </row>
    <row r="82" spans="1:17" x14ac:dyDescent="0.25">
      <c r="A82" s="3">
        <v>81</v>
      </c>
      <c r="B82" s="9" t="s">
        <v>94</v>
      </c>
      <c r="C82" s="9" t="s">
        <v>150</v>
      </c>
      <c r="D82" s="9" t="s">
        <v>154</v>
      </c>
      <c r="E82" s="4">
        <v>138</v>
      </c>
      <c r="F82" s="4">
        <v>1</v>
      </c>
      <c r="G82" s="4">
        <v>153</v>
      </c>
      <c r="H82" s="4"/>
      <c r="I82" s="4"/>
      <c r="J82" s="4"/>
      <c r="K82" s="4"/>
      <c r="L82" s="4"/>
      <c r="M82" s="4"/>
      <c r="N82" s="4"/>
      <c r="O82" s="4"/>
      <c r="P82" s="4" t="s">
        <v>6</v>
      </c>
      <c r="Q82">
        <f t="shared" si="1"/>
        <v>4</v>
      </c>
    </row>
    <row r="83" spans="1:17" x14ac:dyDescent="0.25">
      <c r="A83" s="3">
        <v>82</v>
      </c>
      <c r="B83" s="9" t="s">
        <v>181</v>
      </c>
      <c r="C83" s="9" t="s">
        <v>151</v>
      </c>
      <c r="D83" s="9" t="s">
        <v>153</v>
      </c>
      <c r="E83" s="4">
        <v>136</v>
      </c>
      <c r="F83" s="4">
        <v>21</v>
      </c>
      <c r="G83" s="4">
        <v>153</v>
      </c>
      <c r="H83" s="4">
        <v>2</v>
      </c>
      <c r="I83" s="4" t="s">
        <v>6</v>
      </c>
      <c r="J83" s="4" t="s">
        <v>6</v>
      </c>
      <c r="K83" s="4" t="s">
        <v>6</v>
      </c>
      <c r="L83" s="4" t="s">
        <v>6</v>
      </c>
      <c r="M83" s="4"/>
      <c r="N83" s="4"/>
      <c r="O83" s="4" t="s">
        <v>6</v>
      </c>
      <c r="P83" s="4" t="s">
        <v>6</v>
      </c>
      <c r="Q83">
        <f t="shared" si="1"/>
        <v>10</v>
      </c>
    </row>
    <row r="84" spans="1:17" x14ac:dyDescent="0.25">
      <c r="A84" s="3">
        <v>83</v>
      </c>
      <c r="B84" s="9" t="s">
        <v>181</v>
      </c>
      <c r="C84" s="9" t="s">
        <v>152</v>
      </c>
      <c r="D84" s="9" t="s">
        <v>155</v>
      </c>
      <c r="E84" s="4">
        <v>248</v>
      </c>
      <c r="F84" s="4">
        <v>44</v>
      </c>
      <c r="G84" s="4">
        <v>153</v>
      </c>
      <c r="H84" s="4">
        <v>10</v>
      </c>
      <c r="I84" s="4" t="s">
        <v>6</v>
      </c>
      <c r="J84" s="4" t="s">
        <v>6</v>
      </c>
      <c r="K84" s="4"/>
      <c r="L84" s="4" t="s">
        <v>6</v>
      </c>
      <c r="M84" s="4"/>
      <c r="N84" s="4"/>
      <c r="O84" s="4" t="s">
        <v>6</v>
      </c>
      <c r="P84" s="4" t="s">
        <v>6</v>
      </c>
      <c r="Q84">
        <f t="shared" si="1"/>
        <v>9</v>
      </c>
    </row>
    <row r="85" spans="1:17" x14ac:dyDescent="0.25">
      <c r="A85" s="3">
        <v>84</v>
      </c>
      <c r="B85" s="9" t="s">
        <v>94</v>
      </c>
      <c r="C85" s="9" t="s">
        <v>156</v>
      </c>
      <c r="D85" s="9" t="s">
        <v>180</v>
      </c>
      <c r="E85" s="4">
        <v>127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 t="s">
        <v>6</v>
      </c>
      <c r="Q85">
        <f t="shared" si="1"/>
        <v>2</v>
      </c>
    </row>
    <row r="86" spans="1:17" x14ac:dyDescent="0.25">
      <c r="A86" s="3">
        <v>85</v>
      </c>
      <c r="B86" s="9" t="s">
        <v>94</v>
      </c>
      <c r="C86" s="9" t="s">
        <v>157</v>
      </c>
      <c r="D86" s="9" t="s">
        <v>179</v>
      </c>
      <c r="E86" s="4">
        <v>169</v>
      </c>
      <c r="F86" s="4">
        <v>3</v>
      </c>
      <c r="G86" s="4"/>
      <c r="H86" s="4"/>
      <c r="I86" s="4"/>
      <c r="J86" s="4"/>
      <c r="K86" s="4"/>
      <c r="L86" s="4"/>
      <c r="M86" s="4"/>
      <c r="N86" s="4"/>
      <c r="O86" s="4"/>
      <c r="P86" s="4" t="s">
        <v>6</v>
      </c>
      <c r="Q86">
        <f t="shared" si="1"/>
        <v>3</v>
      </c>
    </row>
    <row r="87" spans="1:17" x14ac:dyDescent="0.25">
      <c r="A87" s="3">
        <v>86</v>
      </c>
      <c r="B87" s="9" t="s">
        <v>94</v>
      </c>
      <c r="C87" s="9" t="s">
        <v>158</v>
      </c>
      <c r="D87" s="9" t="s">
        <v>178</v>
      </c>
      <c r="E87" s="4">
        <v>79</v>
      </c>
      <c r="F87" s="4"/>
      <c r="G87" s="4">
        <v>153</v>
      </c>
      <c r="H87" s="4"/>
      <c r="I87" s="4"/>
      <c r="J87" s="4" t="s">
        <v>6</v>
      </c>
      <c r="K87" s="4" t="s">
        <v>6</v>
      </c>
      <c r="L87" s="4"/>
      <c r="M87" s="4"/>
      <c r="N87" s="4"/>
      <c r="O87" s="4" t="s">
        <v>6</v>
      </c>
      <c r="P87" s="4" t="s">
        <v>6</v>
      </c>
      <c r="Q87">
        <f t="shared" si="1"/>
        <v>6</v>
      </c>
    </row>
    <row r="88" spans="1:17" x14ac:dyDescent="0.25">
      <c r="A88" s="3">
        <v>87</v>
      </c>
      <c r="B88" s="9" t="s">
        <v>94</v>
      </c>
      <c r="C88" s="9" t="s">
        <v>159</v>
      </c>
      <c r="D88" s="9" t="s">
        <v>177</v>
      </c>
      <c r="E88" s="4">
        <v>63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 t="s">
        <v>6</v>
      </c>
      <c r="Q88">
        <f t="shared" si="1"/>
        <v>2</v>
      </c>
    </row>
    <row r="89" spans="1:17" x14ac:dyDescent="0.25">
      <c r="A89" s="3">
        <v>88</v>
      </c>
      <c r="B89" s="9" t="s">
        <v>94</v>
      </c>
      <c r="C89" s="9" t="s">
        <v>160</v>
      </c>
      <c r="D89" s="9" t="s">
        <v>176</v>
      </c>
      <c r="E89" s="4">
        <v>217</v>
      </c>
      <c r="F89" s="4"/>
      <c r="G89" s="4">
        <v>153</v>
      </c>
      <c r="H89" s="4"/>
      <c r="I89" s="4" t="s">
        <v>6</v>
      </c>
      <c r="J89" s="4"/>
      <c r="K89" s="4"/>
      <c r="L89" s="4"/>
      <c r="M89" s="4"/>
      <c r="N89" s="4"/>
      <c r="O89" s="4"/>
      <c r="P89" s="4" t="s">
        <v>6</v>
      </c>
      <c r="Q89">
        <f t="shared" si="1"/>
        <v>4</v>
      </c>
    </row>
    <row r="90" spans="1:17" x14ac:dyDescent="0.25">
      <c r="A90" s="3">
        <v>89</v>
      </c>
      <c r="B90" s="9" t="s">
        <v>94</v>
      </c>
      <c r="C90" s="9" t="s">
        <v>161</v>
      </c>
      <c r="D90" s="9" t="s">
        <v>175</v>
      </c>
      <c r="E90" s="4">
        <v>32</v>
      </c>
      <c r="F90" s="4"/>
      <c r="G90" s="4">
        <v>153</v>
      </c>
      <c r="H90" s="4"/>
      <c r="I90" s="4"/>
      <c r="J90" s="4"/>
      <c r="K90" s="4"/>
      <c r="L90" s="4"/>
      <c r="M90" s="4"/>
      <c r="N90" s="4" t="s">
        <v>6</v>
      </c>
      <c r="O90" s="4"/>
      <c r="P90" s="4" t="s">
        <v>6</v>
      </c>
      <c r="Q90">
        <f t="shared" si="1"/>
        <v>4</v>
      </c>
    </row>
    <row r="91" spans="1:17" x14ac:dyDescent="0.25">
      <c r="A91" s="3">
        <v>90</v>
      </c>
      <c r="B91" s="9" t="s">
        <v>94</v>
      </c>
      <c r="C91" s="9" t="s">
        <v>162</v>
      </c>
      <c r="D91" s="9" t="s">
        <v>174</v>
      </c>
      <c r="E91" s="4">
        <v>97</v>
      </c>
      <c r="F91" s="4"/>
      <c r="G91" s="4">
        <v>153</v>
      </c>
      <c r="H91" s="4"/>
      <c r="I91" s="4"/>
      <c r="J91" s="4"/>
      <c r="K91" s="4"/>
      <c r="L91" s="4"/>
      <c r="M91" s="4"/>
      <c r="N91" s="4"/>
      <c r="O91" s="4"/>
      <c r="P91" s="4" t="s">
        <v>6</v>
      </c>
      <c r="Q91">
        <f t="shared" si="1"/>
        <v>3</v>
      </c>
    </row>
    <row r="92" spans="1:17" x14ac:dyDescent="0.25">
      <c r="A92" s="3">
        <v>91</v>
      </c>
      <c r="B92" s="9" t="s">
        <v>94</v>
      </c>
      <c r="C92" s="9" t="s">
        <v>163</v>
      </c>
      <c r="D92" s="9" t="s">
        <v>173</v>
      </c>
      <c r="E92" s="4">
        <v>146</v>
      </c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>
        <f t="shared" si="1"/>
        <v>1</v>
      </c>
    </row>
    <row r="93" spans="1:17" x14ac:dyDescent="0.25">
      <c r="A93" s="3">
        <v>92</v>
      </c>
      <c r="B93" s="9" t="s">
        <v>94</v>
      </c>
      <c r="C93" s="9" t="s">
        <v>164</v>
      </c>
      <c r="D93" s="9" t="s">
        <v>172</v>
      </c>
      <c r="E93" s="4">
        <v>171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>
        <f t="shared" si="1"/>
        <v>1</v>
      </c>
    </row>
    <row r="94" spans="1:17" x14ac:dyDescent="0.25">
      <c r="A94" s="3">
        <v>93</v>
      </c>
      <c r="B94" s="9" t="s">
        <v>94</v>
      </c>
      <c r="C94" s="9" t="s">
        <v>165</v>
      </c>
      <c r="D94" s="9" t="s">
        <v>171</v>
      </c>
      <c r="E94" s="4">
        <v>182</v>
      </c>
      <c r="F94" s="4"/>
      <c r="G94" s="4">
        <v>153</v>
      </c>
      <c r="H94" s="4"/>
      <c r="I94" s="4" t="s">
        <v>6</v>
      </c>
      <c r="J94" s="4"/>
      <c r="K94" s="4"/>
      <c r="L94" s="4"/>
      <c r="M94" s="4"/>
      <c r="N94" s="4"/>
      <c r="O94" s="4"/>
      <c r="P94" s="4" t="s">
        <v>6</v>
      </c>
      <c r="Q94">
        <f t="shared" si="1"/>
        <v>4</v>
      </c>
    </row>
    <row r="95" spans="1:17" x14ac:dyDescent="0.25">
      <c r="A95" s="3">
        <v>94</v>
      </c>
      <c r="B95" s="9" t="s">
        <v>94</v>
      </c>
      <c r="C95" s="9" t="s">
        <v>166</v>
      </c>
      <c r="D95" s="9" t="s">
        <v>185</v>
      </c>
      <c r="E95" s="4">
        <v>237</v>
      </c>
      <c r="F95" s="4">
        <v>1</v>
      </c>
      <c r="G95" s="4">
        <v>153</v>
      </c>
      <c r="H95" s="4">
        <v>1</v>
      </c>
      <c r="I95" s="4" t="s">
        <v>6</v>
      </c>
      <c r="J95" s="4" t="s">
        <v>6</v>
      </c>
      <c r="K95" s="4" t="s">
        <v>6</v>
      </c>
      <c r="L95" s="4"/>
      <c r="M95" s="4"/>
      <c r="N95" s="4"/>
      <c r="O95" s="4" t="s">
        <v>6</v>
      </c>
      <c r="P95" s="4" t="s">
        <v>6</v>
      </c>
      <c r="Q95">
        <f t="shared" si="1"/>
        <v>9</v>
      </c>
    </row>
    <row r="96" spans="1:17" x14ac:dyDescent="0.25">
      <c r="A96" s="3">
        <v>95</v>
      </c>
      <c r="B96" s="9" t="s">
        <v>94</v>
      </c>
      <c r="C96" s="9" t="s">
        <v>167</v>
      </c>
      <c r="D96" s="9" t="s">
        <v>169</v>
      </c>
      <c r="E96" s="4">
        <v>193</v>
      </c>
      <c r="F96" s="4"/>
      <c r="G96" s="4">
        <v>153</v>
      </c>
      <c r="H96" s="4">
        <v>1</v>
      </c>
      <c r="I96" s="4"/>
      <c r="J96" s="4" t="s">
        <v>6</v>
      </c>
      <c r="K96" s="4"/>
      <c r="L96" s="4" t="s">
        <v>6</v>
      </c>
      <c r="M96" s="4"/>
      <c r="N96" s="4"/>
      <c r="O96" s="4"/>
      <c r="P96" s="4" t="s">
        <v>6</v>
      </c>
      <c r="Q96">
        <f t="shared" si="1"/>
        <v>6</v>
      </c>
    </row>
    <row r="97" spans="1:17" x14ac:dyDescent="0.25">
      <c r="A97" s="3">
        <v>96</v>
      </c>
      <c r="B97" s="9" t="s">
        <v>94</v>
      </c>
      <c r="C97" s="9" t="s">
        <v>168</v>
      </c>
      <c r="D97" s="9" t="s">
        <v>170</v>
      </c>
      <c r="E97" s="4">
        <v>185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 t="s">
        <v>6</v>
      </c>
      <c r="Q97">
        <f t="shared" si="1"/>
        <v>2</v>
      </c>
    </row>
    <row r="98" spans="1:17" x14ac:dyDescent="0.25">
      <c r="B98" s="10" t="s">
        <v>54</v>
      </c>
      <c r="D98" s="10"/>
      <c r="E98" s="2">
        <f>SUM(E2:E97)</f>
        <v>10550</v>
      </c>
      <c r="F98" s="2">
        <f>SUM(F2:F97)</f>
        <v>332</v>
      </c>
      <c r="G98" s="2">
        <f t="shared" ref="G98:H98" si="2">SUM(G2:G97)</f>
        <v>8486</v>
      </c>
      <c r="H98" s="2">
        <f t="shared" si="2"/>
        <v>135</v>
      </c>
      <c r="I98" s="2">
        <f t="shared" ref="I98:P98" si="3">COUNTA(I2:I97)</f>
        <v>22</v>
      </c>
      <c r="J98" s="2">
        <f t="shared" si="3"/>
        <v>23</v>
      </c>
      <c r="K98" s="2">
        <f t="shared" si="3"/>
        <v>16</v>
      </c>
      <c r="L98" s="2">
        <f t="shared" si="3"/>
        <v>14</v>
      </c>
      <c r="M98" s="2">
        <f t="shared" si="3"/>
        <v>5</v>
      </c>
      <c r="N98" s="2">
        <f t="shared" si="3"/>
        <v>9</v>
      </c>
      <c r="O98" s="2">
        <f t="shared" ref="O98" si="4">COUNTA(O2:O97)</f>
        <v>14</v>
      </c>
      <c r="P98" s="2">
        <f t="shared" si="3"/>
        <v>50</v>
      </c>
    </row>
  </sheetData>
  <autoFilter ref="A1:P98">
    <sortState ref="A2:G65">
      <sortCondition ref="A2"/>
    </sortState>
  </autoFilter>
  <sortState ref="A2:J65">
    <sortCondition descending="1" ref="E2"/>
  </sortState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9"/>
  <sheetViews>
    <sheetView workbookViewId="0">
      <selection activeCell="D1" sqref="D1"/>
    </sheetView>
  </sheetViews>
  <sheetFormatPr defaultRowHeight="15" x14ac:dyDescent="0.25"/>
  <cols>
    <col min="1" max="1" width="25.7109375" bestFit="1" customWidth="1"/>
    <col min="2" max="2" width="13.28515625" bestFit="1" customWidth="1"/>
  </cols>
  <sheetData>
    <row r="2" spans="1:2" x14ac:dyDescent="0.25">
      <c r="A2" s="6" t="s">
        <v>183</v>
      </c>
      <c r="B2" t="s">
        <v>199</v>
      </c>
    </row>
    <row r="3" spans="1:2" x14ac:dyDescent="0.25">
      <c r="A3" s="7" t="s">
        <v>5</v>
      </c>
      <c r="B3" s="5">
        <v>12</v>
      </c>
    </row>
    <row r="4" spans="1:2" x14ac:dyDescent="0.25">
      <c r="A4" s="7" t="s">
        <v>100</v>
      </c>
      <c r="B4" s="5">
        <v>12</v>
      </c>
    </row>
    <row r="5" spans="1:2" x14ac:dyDescent="0.25">
      <c r="A5" s="7" t="s">
        <v>92</v>
      </c>
      <c r="B5" s="5">
        <v>12</v>
      </c>
    </row>
    <row r="6" spans="1:2" x14ac:dyDescent="0.25">
      <c r="A6" s="7" t="s">
        <v>120</v>
      </c>
      <c r="B6" s="5">
        <v>11</v>
      </c>
    </row>
    <row r="7" spans="1:2" x14ac:dyDescent="0.25">
      <c r="A7" s="7" t="s">
        <v>104</v>
      </c>
      <c r="B7" s="5">
        <v>11</v>
      </c>
    </row>
    <row r="8" spans="1:2" x14ac:dyDescent="0.25">
      <c r="A8" s="7" t="s">
        <v>131</v>
      </c>
      <c r="B8" s="5">
        <v>10</v>
      </c>
    </row>
    <row r="9" spans="1:2" x14ac:dyDescent="0.25">
      <c r="A9" s="7" t="s">
        <v>98</v>
      </c>
      <c r="B9" s="5">
        <v>10</v>
      </c>
    </row>
    <row r="10" spans="1:2" x14ac:dyDescent="0.25">
      <c r="A10" s="7" t="s">
        <v>153</v>
      </c>
      <c r="B10" s="5">
        <v>10</v>
      </c>
    </row>
    <row r="11" spans="1:2" x14ac:dyDescent="0.25">
      <c r="A11" s="7" t="s">
        <v>155</v>
      </c>
      <c r="B11" s="5">
        <v>9</v>
      </c>
    </row>
    <row r="12" spans="1:2" x14ac:dyDescent="0.25">
      <c r="A12" s="7" t="s">
        <v>119</v>
      </c>
      <c r="B12" s="5">
        <v>9</v>
      </c>
    </row>
    <row r="13" spans="1:2" x14ac:dyDescent="0.25">
      <c r="A13" s="7" t="s">
        <v>185</v>
      </c>
      <c r="B13" s="5">
        <v>9</v>
      </c>
    </row>
    <row r="14" spans="1:2" x14ac:dyDescent="0.25">
      <c r="A14" s="7" t="s">
        <v>139</v>
      </c>
      <c r="B14" s="5">
        <v>8</v>
      </c>
    </row>
    <row r="15" spans="1:2" x14ac:dyDescent="0.25">
      <c r="A15" s="7" t="s">
        <v>121</v>
      </c>
      <c r="B15" s="5">
        <v>7</v>
      </c>
    </row>
    <row r="16" spans="1:2" x14ac:dyDescent="0.25">
      <c r="A16" s="7" t="s">
        <v>116</v>
      </c>
      <c r="B16" s="5">
        <v>7</v>
      </c>
    </row>
    <row r="17" spans="1:2" x14ac:dyDescent="0.25">
      <c r="A17" s="7" t="s">
        <v>123</v>
      </c>
      <c r="B17" s="5">
        <v>7</v>
      </c>
    </row>
    <row r="18" spans="1:2" x14ac:dyDescent="0.25">
      <c r="A18" s="7" t="s">
        <v>178</v>
      </c>
      <c r="B18" s="5">
        <v>6</v>
      </c>
    </row>
    <row r="19" spans="1:2" x14ac:dyDescent="0.25">
      <c r="A19" s="7" t="s">
        <v>125</v>
      </c>
      <c r="B19" s="5">
        <v>6</v>
      </c>
    </row>
    <row r="20" spans="1:2" x14ac:dyDescent="0.25">
      <c r="A20" s="7" t="s">
        <v>169</v>
      </c>
      <c r="B20" s="5">
        <v>6</v>
      </c>
    </row>
    <row r="21" spans="1:2" x14ac:dyDescent="0.25">
      <c r="A21" s="7" t="s">
        <v>130</v>
      </c>
      <c r="B21" s="5">
        <v>6</v>
      </c>
    </row>
    <row r="22" spans="1:2" x14ac:dyDescent="0.25">
      <c r="A22" s="7" t="s">
        <v>80</v>
      </c>
      <c r="B22" s="5">
        <v>6</v>
      </c>
    </row>
    <row r="23" spans="1:2" x14ac:dyDescent="0.25">
      <c r="A23" s="7" t="s">
        <v>132</v>
      </c>
      <c r="B23" s="5">
        <v>6</v>
      </c>
    </row>
    <row r="24" spans="1:2" x14ac:dyDescent="0.25">
      <c r="A24" s="7" t="s">
        <v>21</v>
      </c>
      <c r="B24" s="5">
        <v>6</v>
      </c>
    </row>
    <row r="25" spans="1:2" x14ac:dyDescent="0.25">
      <c r="A25" s="7" t="s">
        <v>113</v>
      </c>
      <c r="B25" s="5">
        <v>5</v>
      </c>
    </row>
    <row r="26" spans="1:2" x14ac:dyDescent="0.25">
      <c r="A26" s="7" t="s">
        <v>134</v>
      </c>
      <c r="B26" s="5">
        <v>5</v>
      </c>
    </row>
    <row r="27" spans="1:2" x14ac:dyDescent="0.25">
      <c r="A27" s="7" t="s">
        <v>117</v>
      </c>
      <c r="B27" s="5">
        <v>4</v>
      </c>
    </row>
    <row r="28" spans="1:2" x14ac:dyDescent="0.25">
      <c r="A28" s="7" t="s">
        <v>154</v>
      </c>
      <c r="B28" s="5">
        <v>4</v>
      </c>
    </row>
    <row r="29" spans="1:2" x14ac:dyDescent="0.25">
      <c r="A29" s="7" t="s">
        <v>175</v>
      </c>
      <c r="B29" s="5">
        <v>4</v>
      </c>
    </row>
    <row r="30" spans="1:2" x14ac:dyDescent="0.25">
      <c r="A30" s="7" t="s">
        <v>171</v>
      </c>
      <c r="B30" s="5">
        <v>4</v>
      </c>
    </row>
    <row r="31" spans="1:2" x14ac:dyDescent="0.25">
      <c r="A31" s="7" t="s">
        <v>107</v>
      </c>
      <c r="B31" s="5">
        <v>4</v>
      </c>
    </row>
    <row r="32" spans="1:2" x14ac:dyDescent="0.25">
      <c r="A32" s="7" t="s">
        <v>138</v>
      </c>
      <c r="B32" s="5">
        <v>4</v>
      </c>
    </row>
    <row r="33" spans="1:2" x14ac:dyDescent="0.25">
      <c r="A33" s="7" t="s">
        <v>176</v>
      </c>
      <c r="B33" s="5">
        <v>4</v>
      </c>
    </row>
    <row r="34" spans="1:2" x14ac:dyDescent="0.25">
      <c r="A34" s="7" t="s">
        <v>190</v>
      </c>
      <c r="B34" s="5">
        <v>3</v>
      </c>
    </row>
    <row r="35" spans="1:2" x14ac:dyDescent="0.25">
      <c r="A35" s="7" t="s">
        <v>81</v>
      </c>
      <c r="B35" s="5">
        <v>3</v>
      </c>
    </row>
    <row r="36" spans="1:2" x14ac:dyDescent="0.25">
      <c r="A36" s="7" t="s">
        <v>72</v>
      </c>
      <c r="B36" s="5">
        <v>3</v>
      </c>
    </row>
    <row r="37" spans="1:2" x14ac:dyDescent="0.25">
      <c r="A37" s="7" t="s">
        <v>97</v>
      </c>
      <c r="B37" s="5">
        <v>3</v>
      </c>
    </row>
    <row r="38" spans="1:2" x14ac:dyDescent="0.25">
      <c r="A38" s="7" t="s">
        <v>112</v>
      </c>
      <c r="B38" s="5">
        <v>3</v>
      </c>
    </row>
    <row r="39" spans="1:2" x14ac:dyDescent="0.25">
      <c r="A39" s="7" t="s">
        <v>188</v>
      </c>
      <c r="B39" s="5">
        <v>3</v>
      </c>
    </row>
    <row r="40" spans="1:2" x14ac:dyDescent="0.25">
      <c r="A40" s="7" t="s">
        <v>65</v>
      </c>
      <c r="B40" s="5">
        <v>3</v>
      </c>
    </row>
    <row r="41" spans="1:2" x14ac:dyDescent="0.25">
      <c r="A41" s="7" t="s">
        <v>179</v>
      </c>
      <c r="B41" s="5">
        <v>3</v>
      </c>
    </row>
    <row r="42" spans="1:2" x14ac:dyDescent="0.25">
      <c r="A42" s="7" t="s">
        <v>42</v>
      </c>
      <c r="B42" s="5">
        <v>3</v>
      </c>
    </row>
    <row r="43" spans="1:2" x14ac:dyDescent="0.25">
      <c r="A43" s="7" t="s">
        <v>136</v>
      </c>
      <c r="B43" s="5">
        <v>3</v>
      </c>
    </row>
    <row r="44" spans="1:2" x14ac:dyDescent="0.25">
      <c r="A44" s="7" t="s">
        <v>93</v>
      </c>
      <c r="B44" s="5">
        <v>3</v>
      </c>
    </row>
    <row r="45" spans="1:2" x14ac:dyDescent="0.25">
      <c r="A45" s="7" t="s">
        <v>109</v>
      </c>
      <c r="B45" s="5">
        <v>3</v>
      </c>
    </row>
    <row r="46" spans="1:2" x14ac:dyDescent="0.25">
      <c r="A46" s="7" t="s">
        <v>174</v>
      </c>
      <c r="B46" s="5">
        <v>3</v>
      </c>
    </row>
    <row r="47" spans="1:2" x14ac:dyDescent="0.25">
      <c r="A47" s="7" t="s">
        <v>186</v>
      </c>
      <c r="B47" s="5">
        <v>2</v>
      </c>
    </row>
    <row r="48" spans="1:2" x14ac:dyDescent="0.25">
      <c r="A48" s="7" t="s">
        <v>114</v>
      </c>
      <c r="B48" s="5">
        <v>2</v>
      </c>
    </row>
    <row r="49" spans="1:2" x14ac:dyDescent="0.25">
      <c r="A49" s="7" t="s">
        <v>189</v>
      </c>
      <c r="B49" s="5">
        <v>2</v>
      </c>
    </row>
    <row r="50" spans="1:2" x14ac:dyDescent="0.25">
      <c r="A50" s="7" t="s">
        <v>35</v>
      </c>
      <c r="B50" s="5">
        <v>2</v>
      </c>
    </row>
    <row r="51" spans="1:2" x14ac:dyDescent="0.25">
      <c r="A51" s="7" t="s">
        <v>128</v>
      </c>
      <c r="B51" s="5">
        <v>2</v>
      </c>
    </row>
    <row r="52" spans="1:2" x14ac:dyDescent="0.25">
      <c r="A52" s="7" t="s">
        <v>187</v>
      </c>
      <c r="B52" s="5">
        <v>2</v>
      </c>
    </row>
    <row r="53" spans="1:2" x14ac:dyDescent="0.25">
      <c r="A53" s="7" t="s">
        <v>59</v>
      </c>
      <c r="B53" s="5">
        <v>2</v>
      </c>
    </row>
    <row r="54" spans="1:2" x14ac:dyDescent="0.25">
      <c r="A54" s="7" t="s">
        <v>180</v>
      </c>
      <c r="B54" s="5">
        <v>2</v>
      </c>
    </row>
    <row r="55" spans="1:2" x14ac:dyDescent="0.25">
      <c r="A55" s="7" t="s">
        <v>170</v>
      </c>
      <c r="B55" s="5">
        <v>2</v>
      </c>
    </row>
    <row r="56" spans="1:2" x14ac:dyDescent="0.25">
      <c r="A56" s="7" t="s">
        <v>141</v>
      </c>
      <c r="B56" s="5">
        <v>2</v>
      </c>
    </row>
    <row r="57" spans="1:2" x14ac:dyDescent="0.25">
      <c r="A57" s="7" t="s">
        <v>83</v>
      </c>
      <c r="B57" s="5">
        <v>2</v>
      </c>
    </row>
    <row r="58" spans="1:2" x14ac:dyDescent="0.25">
      <c r="A58" s="7" t="s">
        <v>27</v>
      </c>
      <c r="B58" s="5">
        <v>2</v>
      </c>
    </row>
    <row r="59" spans="1:2" x14ac:dyDescent="0.25">
      <c r="A59" s="7" t="s">
        <v>108</v>
      </c>
      <c r="B59" s="5">
        <v>2</v>
      </c>
    </row>
    <row r="60" spans="1:2" x14ac:dyDescent="0.25">
      <c r="A60" s="7" t="s">
        <v>19</v>
      </c>
      <c r="B60" s="5">
        <v>2</v>
      </c>
    </row>
    <row r="61" spans="1:2" x14ac:dyDescent="0.25">
      <c r="A61" s="7" t="s">
        <v>79</v>
      </c>
      <c r="B61" s="5">
        <v>2</v>
      </c>
    </row>
    <row r="62" spans="1:2" x14ac:dyDescent="0.25">
      <c r="A62" s="7" t="s">
        <v>99</v>
      </c>
      <c r="B62" s="5">
        <v>2</v>
      </c>
    </row>
    <row r="63" spans="1:2" x14ac:dyDescent="0.25">
      <c r="A63" s="7" t="s">
        <v>60</v>
      </c>
      <c r="B63" s="5">
        <v>2</v>
      </c>
    </row>
    <row r="64" spans="1:2" x14ac:dyDescent="0.25">
      <c r="A64" s="7" t="s">
        <v>102</v>
      </c>
      <c r="B64" s="5">
        <v>2</v>
      </c>
    </row>
    <row r="65" spans="1:2" x14ac:dyDescent="0.25">
      <c r="A65" s="7" t="s">
        <v>110</v>
      </c>
      <c r="B65" s="5">
        <v>2</v>
      </c>
    </row>
    <row r="66" spans="1:2" x14ac:dyDescent="0.25">
      <c r="A66" s="7" t="s">
        <v>177</v>
      </c>
      <c r="B66" s="5">
        <v>2</v>
      </c>
    </row>
    <row r="67" spans="1:2" x14ac:dyDescent="0.25">
      <c r="A67" s="7" t="s">
        <v>133</v>
      </c>
      <c r="B67" s="5">
        <v>2</v>
      </c>
    </row>
    <row r="68" spans="1:2" x14ac:dyDescent="0.25">
      <c r="A68" s="7" t="s">
        <v>96</v>
      </c>
      <c r="B68" s="5">
        <v>2</v>
      </c>
    </row>
    <row r="69" spans="1:2" x14ac:dyDescent="0.25">
      <c r="A69" s="7" t="s">
        <v>140</v>
      </c>
      <c r="B69" s="5">
        <v>2</v>
      </c>
    </row>
    <row r="70" spans="1:2" x14ac:dyDescent="0.25">
      <c r="A70" s="7" t="s">
        <v>122</v>
      </c>
      <c r="B70" s="5">
        <v>2</v>
      </c>
    </row>
    <row r="71" spans="1:2" x14ac:dyDescent="0.25">
      <c r="A71" s="7" t="s">
        <v>115</v>
      </c>
      <c r="B71" s="5">
        <v>2</v>
      </c>
    </row>
    <row r="72" spans="1:2" x14ac:dyDescent="0.25">
      <c r="A72" s="7" t="s">
        <v>70</v>
      </c>
      <c r="B72" s="5">
        <v>2</v>
      </c>
    </row>
    <row r="73" spans="1:2" x14ac:dyDescent="0.25">
      <c r="A73" s="7" t="s">
        <v>55</v>
      </c>
      <c r="B73" s="5">
        <v>2</v>
      </c>
    </row>
    <row r="74" spans="1:2" x14ac:dyDescent="0.25">
      <c r="A74" s="7" t="s">
        <v>31</v>
      </c>
      <c r="B74" s="5">
        <v>2</v>
      </c>
    </row>
    <row r="75" spans="1:2" x14ac:dyDescent="0.25">
      <c r="A75" s="7" t="s">
        <v>172</v>
      </c>
      <c r="B75" s="5">
        <v>1</v>
      </c>
    </row>
    <row r="76" spans="1:2" x14ac:dyDescent="0.25">
      <c r="A76" s="7" t="s">
        <v>101</v>
      </c>
      <c r="B76" s="5">
        <v>1</v>
      </c>
    </row>
    <row r="77" spans="1:2" x14ac:dyDescent="0.25">
      <c r="A77" s="7" t="s">
        <v>106</v>
      </c>
      <c r="B77" s="5">
        <v>1</v>
      </c>
    </row>
    <row r="78" spans="1:2" x14ac:dyDescent="0.25">
      <c r="A78" s="7" t="s">
        <v>135</v>
      </c>
      <c r="B78" s="5">
        <v>1</v>
      </c>
    </row>
    <row r="79" spans="1:2" x14ac:dyDescent="0.25">
      <c r="A79" s="7" t="s">
        <v>37</v>
      </c>
      <c r="B79" s="5">
        <v>1</v>
      </c>
    </row>
    <row r="80" spans="1:2" x14ac:dyDescent="0.25">
      <c r="A80" s="7" t="s">
        <v>91</v>
      </c>
      <c r="B80" s="5">
        <v>1</v>
      </c>
    </row>
    <row r="81" spans="1:2" x14ac:dyDescent="0.25">
      <c r="A81" s="7" t="s">
        <v>25</v>
      </c>
      <c r="B81" s="5">
        <v>1</v>
      </c>
    </row>
    <row r="82" spans="1:2" x14ac:dyDescent="0.25">
      <c r="A82" s="7" t="s">
        <v>173</v>
      </c>
      <c r="B82" s="5">
        <v>1</v>
      </c>
    </row>
    <row r="83" spans="1:2" x14ac:dyDescent="0.25">
      <c r="A83" s="7" t="s">
        <v>53</v>
      </c>
      <c r="B83" s="5">
        <v>1</v>
      </c>
    </row>
    <row r="84" spans="1:2" x14ac:dyDescent="0.25">
      <c r="A84" s="7" t="s">
        <v>88</v>
      </c>
      <c r="B84" s="5">
        <v>1</v>
      </c>
    </row>
    <row r="85" spans="1:2" x14ac:dyDescent="0.25">
      <c r="A85" s="7" t="s">
        <v>77</v>
      </c>
      <c r="B85" s="5">
        <v>1</v>
      </c>
    </row>
    <row r="86" spans="1:2" x14ac:dyDescent="0.25">
      <c r="A86" s="7" t="s">
        <v>46</v>
      </c>
      <c r="B86" s="5">
        <v>1</v>
      </c>
    </row>
    <row r="87" spans="1:2" x14ac:dyDescent="0.25">
      <c r="A87" s="7" t="s">
        <v>38</v>
      </c>
      <c r="B87" s="5">
        <v>1</v>
      </c>
    </row>
    <row r="88" spans="1:2" x14ac:dyDescent="0.25">
      <c r="A88" s="7" t="s">
        <v>95</v>
      </c>
      <c r="B88" s="5">
        <v>1</v>
      </c>
    </row>
    <row r="89" spans="1:2" x14ac:dyDescent="0.25">
      <c r="A89" s="7" t="s">
        <v>82</v>
      </c>
      <c r="B89" s="5">
        <v>1</v>
      </c>
    </row>
    <row r="90" spans="1:2" x14ac:dyDescent="0.25">
      <c r="A90" s="7" t="s">
        <v>56</v>
      </c>
      <c r="B90" s="5">
        <v>1</v>
      </c>
    </row>
    <row r="91" spans="1:2" x14ac:dyDescent="0.25">
      <c r="A91" s="7" t="s">
        <v>118</v>
      </c>
      <c r="B91" s="5">
        <v>1</v>
      </c>
    </row>
    <row r="92" spans="1:2" x14ac:dyDescent="0.25">
      <c r="A92" s="7" t="s">
        <v>124</v>
      </c>
      <c r="B92" s="5">
        <v>1</v>
      </c>
    </row>
    <row r="93" spans="1:2" x14ac:dyDescent="0.25">
      <c r="A93" s="7" t="s">
        <v>137</v>
      </c>
      <c r="B93" s="5">
        <v>1</v>
      </c>
    </row>
    <row r="94" spans="1:2" x14ac:dyDescent="0.25">
      <c r="A94" s="7" t="s">
        <v>103</v>
      </c>
      <c r="B94" s="5">
        <v>1</v>
      </c>
    </row>
    <row r="95" spans="1:2" x14ac:dyDescent="0.25">
      <c r="A95" s="7" t="s">
        <v>89</v>
      </c>
      <c r="B95" s="5">
        <v>1</v>
      </c>
    </row>
    <row r="96" spans="1:2" x14ac:dyDescent="0.25">
      <c r="A96" s="7" t="s">
        <v>36</v>
      </c>
      <c r="B96" s="5">
        <v>1</v>
      </c>
    </row>
    <row r="97" spans="1:2" x14ac:dyDescent="0.25">
      <c r="A97" s="7" t="s">
        <v>105</v>
      </c>
      <c r="B97" s="5">
        <v>1</v>
      </c>
    </row>
    <row r="98" spans="1:2" x14ac:dyDescent="0.25">
      <c r="A98" s="7" t="s">
        <v>126</v>
      </c>
      <c r="B98" s="5">
        <v>1</v>
      </c>
    </row>
    <row r="99" spans="1:2" x14ac:dyDescent="0.25">
      <c r="A99" s="7" t="s">
        <v>184</v>
      </c>
      <c r="B99" s="5">
        <v>343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06"/>
  <sheetViews>
    <sheetView workbookViewId="0"/>
  </sheetViews>
  <sheetFormatPr defaultRowHeight="15" x14ac:dyDescent="0.25"/>
  <cols>
    <col min="1" max="1" width="29.42578125" bestFit="1" customWidth="1"/>
    <col min="2" max="2" width="14.28515625" bestFit="1" customWidth="1"/>
  </cols>
  <sheetData>
    <row r="3" spans="1:2" x14ac:dyDescent="0.25">
      <c r="A3" s="6" t="s">
        <v>183</v>
      </c>
      <c r="B3" t="s">
        <v>182</v>
      </c>
    </row>
    <row r="4" spans="1:2" x14ac:dyDescent="0.25">
      <c r="A4" s="7" t="s">
        <v>94</v>
      </c>
      <c r="B4" s="5">
        <v>4474</v>
      </c>
    </row>
    <row r="5" spans="1:2" x14ac:dyDescent="0.25">
      <c r="A5" s="8" t="s">
        <v>72</v>
      </c>
      <c r="B5" s="5">
        <v>266</v>
      </c>
    </row>
    <row r="6" spans="1:2" x14ac:dyDescent="0.25">
      <c r="A6" s="8" t="s">
        <v>185</v>
      </c>
      <c r="B6" s="5">
        <v>237</v>
      </c>
    </row>
    <row r="7" spans="1:2" x14ac:dyDescent="0.25">
      <c r="A7" s="8" t="s">
        <v>176</v>
      </c>
      <c r="B7" s="5">
        <v>217</v>
      </c>
    </row>
    <row r="8" spans="1:2" x14ac:dyDescent="0.25">
      <c r="A8" s="8" t="s">
        <v>80</v>
      </c>
      <c r="B8" s="5">
        <v>215</v>
      </c>
    </row>
    <row r="9" spans="1:2" x14ac:dyDescent="0.25">
      <c r="A9" s="8" t="s">
        <v>169</v>
      </c>
      <c r="B9" s="5">
        <v>193</v>
      </c>
    </row>
    <row r="10" spans="1:2" x14ac:dyDescent="0.25">
      <c r="A10" s="8" t="s">
        <v>170</v>
      </c>
      <c r="B10" s="5">
        <v>185</v>
      </c>
    </row>
    <row r="11" spans="1:2" x14ac:dyDescent="0.25">
      <c r="A11" s="8" t="s">
        <v>171</v>
      </c>
      <c r="B11" s="5">
        <v>182</v>
      </c>
    </row>
    <row r="12" spans="1:2" x14ac:dyDescent="0.25">
      <c r="A12" s="8" t="s">
        <v>172</v>
      </c>
      <c r="B12" s="5">
        <v>171</v>
      </c>
    </row>
    <row r="13" spans="1:2" x14ac:dyDescent="0.25">
      <c r="A13" s="8" t="s">
        <v>83</v>
      </c>
      <c r="B13" s="5">
        <v>170</v>
      </c>
    </row>
    <row r="14" spans="1:2" x14ac:dyDescent="0.25">
      <c r="A14" s="8" t="s">
        <v>179</v>
      </c>
      <c r="B14" s="5">
        <v>169</v>
      </c>
    </row>
    <row r="15" spans="1:2" x14ac:dyDescent="0.25">
      <c r="A15" s="8" t="s">
        <v>21</v>
      </c>
      <c r="B15" s="5">
        <v>166</v>
      </c>
    </row>
    <row r="16" spans="1:2" x14ac:dyDescent="0.25">
      <c r="A16" s="8" t="s">
        <v>141</v>
      </c>
      <c r="B16" s="5">
        <v>152</v>
      </c>
    </row>
    <row r="17" spans="1:2" x14ac:dyDescent="0.25">
      <c r="A17" s="8" t="s">
        <v>88</v>
      </c>
      <c r="B17" s="5">
        <v>148</v>
      </c>
    </row>
    <row r="18" spans="1:2" x14ac:dyDescent="0.25">
      <c r="A18" s="8" t="s">
        <v>173</v>
      </c>
      <c r="B18" s="5">
        <v>146</v>
      </c>
    </row>
    <row r="19" spans="1:2" x14ac:dyDescent="0.25">
      <c r="A19" s="8" t="s">
        <v>139</v>
      </c>
      <c r="B19" s="5">
        <v>145</v>
      </c>
    </row>
    <row r="20" spans="1:2" x14ac:dyDescent="0.25">
      <c r="A20" s="8" t="s">
        <v>137</v>
      </c>
      <c r="B20" s="5">
        <v>139</v>
      </c>
    </row>
    <row r="21" spans="1:2" x14ac:dyDescent="0.25">
      <c r="A21" s="8" t="s">
        <v>154</v>
      </c>
      <c r="B21" s="5">
        <v>138</v>
      </c>
    </row>
    <row r="22" spans="1:2" x14ac:dyDescent="0.25">
      <c r="A22" s="8" t="s">
        <v>81</v>
      </c>
      <c r="B22" s="5">
        <v>128</v>
      </c>
    </row>
    <row r="23" spans="1:2" x14ac:dyDescent="0.25">
      <c r="A23" s="8" t="s">
        <v>180</v>
      </c>
      <c r="B23" s="5">
        <v>127</v>
      </c>
    </row>
    <row r="24" spans="1:2" x14ac:dyDescent="0.25">
      <c r="A24" s="8" t="s">
        <v>138</v>
      </c>
      <c r="B24" s="5">
        <v>121</v>
      </c>
    </row>
    <row r="25" spans="1:2" x14ac:dyDescent="0.25">
      <c r="A25" s="8" t="s">
        <v>133</v>
      </c>
      <c r="B25" s="5">
        <v>113</v>
      </c>
    </row>
    <row r="26" spans="1:2" x14ac:dyDescent="0.25">
      <c r="A26" s="8" t="s">
        <v>132</v>
      </c>
      <c r="B26" s="5">
        <v>110</v>
      </c>
    </row>
    <row r="27" spans="1:2" x14ac:dyDescent="0.25">
      <c r="A27" s="8" t="s">
        <v>174</v>
      </c>
      <c r="B27" s="5">
        <v>97</v>
      </c>
    </row>
    <row r="28" spans="1:2" x14ac:dyDescent="0.25">
      <c r="A28" s="8" t="s">
        <v>114</v>
      </c>
      <c r="B28" s="5">
        <v>95</v>
      </c>
    </row>
    <row r="29" spans="1:2" x14ac:dyDescent="0.25">
      <c r="A29" s="8" t="s">
        <v>31</v>
      </c>
      <c r="B29" s="5">
        <v>94</v>
      </c>
    </row>
    <row r="30" spans="1:2" x14ac:dyDescent="0.25">
      <c r="A30" s="8" t="s">
        <v>178</v>
      </c>
      <c r="B30" s="5">
        <v>79</v>
      </c>
    </row>
    <row r="31" spans="1:2" x14ac:dyDescent="0.25">
      <c r="A31" s="8" t="s">
        <v>35</v>
      </c>
      <c r="B31" s="5">
        <v>78</v>
      </c>
    </row>
    <row r="32" spans="1:2" x14ac:dyDescent="0.25">
      <c r="A32" s="8" t="s">
        <v>187</v>
      </c>
      <c r="B32" s="5">
        <v>75</v>
      </c>
    </row>
    <row r="33" spans="1:2" x14ac:dyDescent="0.25">
      <c r="A33" s="8" t="s">
        <v>53</v>
      </c>
      <c r="B33" s="5">
        <v>64</v>
      </c>
    </row>
    <row r="34" spans="1:2" x14ac:dyDescent="0.25">
      <c r="A34" s="8" t="s">
        <v>177</v>
      </c>
      <c r="B34" s="5">
        <v>63</v>
      </c>
    </row>
    <row r="35" spans="1:2" x14ac:dyDescent="0.25">
      <c r="A35" s="8" t="s">
        <v>102</v>
      </c>
      <c r="B35" s="5">
        <v>45</v>
      </c>
    </row>
    <row r="36" spans="1:2" x14ac:dyDescent="0.25">
      <c r="A36" s="8" t="s">
        <v>42</v>
      </c>
      <c r="B36" s="5">
        <v>35</v>
      </c>
    </row>
    <row r="37" spans="1:2" x14ac:dyDescent="0.25">
      <c r="A37" s="8" t="s">
        <v>175</v>
      </c>
      <c r="B37" s="5">
        <v>32</v>
      </c>
    </row>
    <row r="38" spans="1:2" x14ac:dyDescent="0.25">
      <c r="A38" s="8" t="s">
        <v>95</v>
      </c>
      <c r="B38" s="5">
        <v>29</v>
      </c>
    </row>
    <row r="39" spans="1:2" x14ac:dyDescent="0.25">
      <c r="A39" s="8" t="s">
        <v>36</v>
      </c>
      <c r="B39" s="5">
        <v>21</v>
      </c>
    </row>
    <row r="40" spans="1:2" x14ac:dyDescent="0.25">
      <c r="A40" s="8" t="s">
        <v>70</v>
      </c>
      <c r="B40" s="5">
        <v>18</v>
      </c>
    </row>
    <row r="41" spans="1:2" x14ac:dyDescent="0.25">
      <c r="A41" s="8" t="s">
        <v>25</v>
      </c>
      <c r="B41" s="5">
        <v>6</v>
      </c>
    </row>
    <row r="42" spans="1:2" x14ac:dyDescent="0.25">
      <c r="A42" s="8" t="s">
        <v>77</v>
      </c>
      <c r="B42" s="5">
        <v>5</v>
      </c>
    </row>
    <row r="43" spans="1:2" x14ac:dyDescent="0.25">
      <c r="A43" s="7" t="s">
        <v>90</v>
      </c>
      <c r="B43" s="5">
        <v>4404</v>
      </c>
    </row>
    <row r="44" spans="1:2" x14ac:dyDescent="0.25">
      <c r="A44" s="8" t="s">
        <v>120</v>
      </c>
      <c r="B44" s="5">
        <v>284</v>
      </c>
    </row>
    <row r="45" spans="1:2" x14ac:dyDescent="0.25">
      <c r="A45" s="8" t="s">
        <v>100</v>
      </c>
      <c r="B45" s="5">
        <v>246</v>
      </c>
    </row>
    <row r="46" spans="1:2" x14ac:dyDescent="0.25">
      <c r="A46" s="8" t="s">
        <v>98</v>
      </c>
      <c r="B46" s="5">
        <v>241</v>
      </c>
    </row>
    <row r="47" spans="1:2" x14ac:dyDescent="0.25">
      <c r="A47" s="8" t="s">
        <v>116</v>
      </c>
      <c r="B47" s="5">
        <v>233</v>
      </c>
    </row>
    <row r="48" spans="1:2" x14ac:dyDescent="0.25">
      <c r="A48" s="8" t="s">
        <v>121</v>
      </c>
      <c r="B48" s="5">
        <v>225</v>
      </c>
    </row>
    <row r="49" spans="1:2" x14ac:dyDescent="0.25">
      <c r="A49" s="8" t="s">
        <v>91</v>
      </c>
      <c r="B49" s="5">
        <v>219</v>
      </c>
    </row>
    <row r="50" spans="1:2" x14ac:dyDescent="0.25">
      <c r="A50" s="8" t="s">
        <v>119</v>
      </c>
      <c r="B50" s="5">
        <v>217</v>
      </c>
    </row>
    <row r="51" spans="1:2" x14ac:dyDescent="0.25">
      <c r="A51" s="8" t="s">
        <v>134</v>
      </c>
      <c r="B51" s="5">
        <v>211</v>
      </c>
    </row>
    <row r="52" spans="1:2" x14ac:dyDescent="0.25">
      <c r="A52" s="8" t="s">
        <v>107</v>
      </c>
      <c r="B52" s="5">
        <v>210</v>
      </c>
    </row>
    <row r="53" spans="1:2" x14ac:dyDescent="0.25">
      <c r="A53" s="8" t="s">
        <v>104</v>
      </c>
      <c r="B53" s="5">
        <v>186</v>
      </c>
    </row>
    <row r="54" spans="1:2" x14ac:dyDescent="0.25">
      <c r="A54" s="8" t="s">
        <v>136</v>
      </c>
      <c r="B54" s="5">
        <v>167</v>
      </c>
    </row>
    <row r="55" spans="1:2" x14ac:dyDescent="0.25">
      <c r="A55" s="8" t="s">
        <v>97</v>
      </c>
      <c r="B55" s="5">
        <v>167</v>
      </c>
    </row>
    <row r="56" spans="1:2" x14ac:dyDescent="0.25">
      <c r="A56" s="8" t="s">
        <v>92</v>
      </c>
      <c r="B56" s="5">
        <v>153</v>
      </c>
    </row>
    <row r="57" spans="1:2" x14ac:dyDescent="0.25">
      <c r="A57" s="8" t="s">
        <v>124</v>
      </c>
      <c r="B57" s="5">
        <v>150</v>
      </c>
    </row>
    <row r="58" spans="1:2" x14ac:dyDescent="0.25">
      <c r="A58" s="8" t="s">
        <v>113</v>
      </c>
      <c r="B58" s="5">
        <v>140</v>
      </c>
    </row>
    <row r="59" spans="1:2" x14ac:dyDescent="0.25">
      <c r="A59" s="8" t="s">
        <v>125</v>
      </c>
      <c r="B59" s="5">
        <v>130</v>
      </c>
    </row>
    <row r="60" spans="1:2" x14ac:dyDescent="0.25">
      <c r="A60" s="8" t="s">
        <v>130</v>
      </c>
      <c r="B60" s="5">
        <v>127</v>
      </c>
    </row>
    <row r="61" spans="1:2" x14ac:dyDescent="0.25">
      <c r="A61" s="8" t="s">
        <v>131</v>
      </c>
      <c r="B61" s="5">
        <v>116</v>
      </c>
    </row>
    <row r="62" spans="1:2" x14ac:dyDescent="0.25">
      <c r="A62" s="8" t="s">
        <v>109</v>
      </c>
      <c r="B62" s="5">
        <v>116</v>
      </c>
    </row>
    <row r="63" spans="1:2" x14ac:dyDescent="0.25">
      <c r="A63" s="8" t="s">
        <v>117</v>
      </c>
      <c r="B63" s="5">
        <v>115</v>
      </c>
    </row>
    <row r="64" spans="1:2" x14ac:dyDescent="0.25">
      <c r="A64" s="8" t="s">
        <v>89</v>
      </c>
      <c r="B64" s="5">
        <v>110</v>
      </c>
    </row>
    <row r="65" spans="1:2" x14ac:dyDescent="0.25">
      <c r="A65" s="8" t="s">
        <v>123</v>
      </c>
      <c r="B65" s="5">
        <v>109</v>
      </c>
    </row>
    <row r="66" spans="1:2" x14ac:dyDescent="0.25">
      <c r="A66" s="8" t="s">
        <v>96</v>
      </c>
      <c r="B66" s="5">
        <v>69</v>
      </c>
    </row>
    <row r="67" spans="1:2" x14ac:dyDescent="0.25">
      <c r="A67" s="8" t="s">
        <v>128</v>
      </c>
      <c r="B67" s="5">
        <v>66</v>
      </c>
    </row>
    <row r="68" spans="1:2" x14ac:dyDescent="0.25">
      <c r="A68" s="8" t="s">
        <v>106</v>
      </c>
      <c r="B68" s="5">
        <v>63</v>
      </c>
    </row>
    <row r="69" spans="1:2" x14ac:dyDescent="0.25">
      <c r="A69" s="8" t="s">
        <v>99</v>
      </c>
      <c r="B69" s="5">
        <v>63</v>
      </c>
    </row>
    <row r="70" spans="1:2" x14ac:dyDescent="0.25">
      <c r="A70" s="8" t="s">
        <v>115</v>
      </c>
      <c r="B70" s="5">
        <v>61</v>
      </c>
    </row>
    <row r="71" spans="1:2" x14ac:dyDescent="0.25">
      <c r="A71" s="8" t="s">
        <v>140</v>
      </c>
      <c r="B71" s="5">
        <v>26</v>
      </c>
    </row>
    <row r="72" spans="1:2" x14ac:dyDescent="0.25">
      <c r="A72" s="8" t="s">
        <v>101</v>
      </c>
      <c r="B72" s="5">
        <v>25</v>
      </c>
    </row>
    <row r="73" spans="1:2" x14ac:dyDescent="0.25">
      <c r="A73" s="8" t="s">
        <v>105</v>
      </c>
      <c r="B73" s="5">
        <v>25</v>
      </c>
    </row>
    <row r="74" spans="1:2" x14ac:dyDescent="0.25">
      <c r="A74" s="8" t="s">
        <v>135</v>
      </c>
      <c r="B74" s="5">
        <v>22</v>
      </c>
    </row>
    <row r="75" spans="1:2" x14ac:dyDescent="0.25">
      <c r="A75" s="8" t="s">
        <v>112</v>
      </c>
      <c r="B75" s="5">
        <v>21</v>
      </c>
    </row>
    <row r="76" spans="1:2" x14ac:dyDescent="0.25">
      <c r="A76" s="8" t="s">
        <v>93</v>
      </c>
      <c r="B76" s="5">
        <v>20</v>
      </c>
    </row>
    <row r="77" spans="1:2" x14ac:dyDescent="0.25">
      <c r="A77" s="8" t="s">
        <v>122</v>
      </c>
      <c r="B77" s="5">
        <v>19</v>
      </c>
    </row>
    <row r="78" spans="1:2" x14ac:dyDescent="0.25">
      <c r="A78" s="8" t="s">
        <v>37</v>
      </c>
      <c r="B78" s="5">
        <v>19</v>
      </c>
    </row>
    <row r="79" spans="1:2" x14ac:dyDescent="0.25">
      <c r="A79" s="8" t="s">
        <v>82</v>
      </c>
      <c r="B79" s="5">
        <v>17</v>
      </c>
    </row>
    <row r="80" spans="1:2" x14ac:dyDescent="0.25">
      <c r="A80" s="8" t="s">
        <v>110</v>
      </c>
      <c r="B80" s="5">
        <v>10</v>
      </c>
    </row>
    <row r="81" spans="1:2" x14ac:dyDescent="0.25">
      <c r="A81" s="8" t="s">
        <v>103</v>
      </c>
      <c r="B81" s="5">
        <v>4</v>
      </c>
    </row>
    <row r="82" spans="1:2" x14ac:dyDescent="0.25">
      <c r="A82" s="8" t="s">
        <v>27</v>
      </c>
      <c r="B82" s="5">
        <v>2</v>
      </c>
    </row>
    <row r="83" spans="1:2" x14ac:dyDescent="0.25">
      <c r="A83" s="7" t="s">
        <v>86</v>
      </c>
      <c r="B83" s="5">
        <v>488</v>
      </c>
    </row>
    <row r="84" spans="1:2" x14ac:dyDescent="0.25">
      <c r="A84" s="8" t="s">
        <v>79</v>
      </c>
      <c r="B84" s="5">
        <v>116</v>
      </c>
    </row>
    <row r="85" spans="1:2" x14ac:dyDescent="0.25">
      <c r="A85" s="8" t="s">
        <v>38</v>
      </c>
      <c r="B85" s="5">
        <v>88</v>
      </c>
    </row>
    <row r="86" spans="1:2" x14ac:dyDescent="0.25">
      <c r="A86" s="8" t="s">
        <v>189</v>
      </c>
      <c r="B86" s="5">
        <v>74</v>
      </c>
    </row>
    <row r="87" spans="1:2" x14ac:dyDescent="0.25">
      <c r="A87" s="8" t="s">
        <v>186</v>
      </c>
      <c r="B87" s="5">
        <v>62</v>
      </c>
    </row>
    <row r="88" spans="1:2" x14ac:dyDescent="0.25">
      <c r="A88" s="8" t="s">
        <v>60</v>
      </c>
      <c r="B88" s="5">
        <v>61</v>
      </c>
    </row>
    <row r="89" spans="1:2" x14ac:dyDescent="0.25">
      <c r="A89" s="8" t="s">
        <v>190</v>
      </c>
      <c r="B89" s="5">
        <v>38</v>
      </c>
    </row>
    <row r="90" spans="1:2" x14ac:dyDescent="0.25">
      <c r="A90" s="8" t="s">
        <v>65</v>
      </c>
      <c r="B90" s="5">
        <v>29</v>
      </c>
    </row>
    <row r="91" spans="1:2" x14ac:dyDescent="0.25">
      <c r="A91" s="8" t="s">
        <v>46</v>
      </c>
      <c r="B91" s="5">
        <v>20</v>
      </c>
    </row>
    <row r="92" spans="1:2" x14ac:dyDescent="0.25">
      <c r="A92" s="7" t="s">
        <v>85</v>
      </c>
      <c r="B92" s="5">
        <v>433</v>
      </c>
    </row>
    <row r="93" spans="1:2" x14ac:dyDescent="0.25">
      <c r="A93" s="8" t="s">
        <v>5</v>
      </c>
      <c r="B93" s="5">
        <v>377</v>
      </c>
    </row>
    <row r="94" spans="1:2" x14ac:dyDescent="0.25">
      <c r="A94" s="8" t="s">
        <v>19</v>
      </c>
      <c r="B94" s="5">
        <v>56</v>
      </c>
    </row>
    <row r="95" spans="1:2" x14ac:dyDescent="0.25">
      <c r="A95" s="7" t="s">
        <v>181</v>
      </c>
      <c r="B95" s="5">
        <v>384</v>
      </c>
    </row>
    <row r="96" spans="1:2" x14ac:dyDescent="0.25">
      <c r="A96" s="8" t="s">
        <v>155</v>
      </c>
      <c r="B96" s="5">
        <v>248</v>
      </c>
    </row>
    <row r="97" spans="1:2" x14ac:dyDescent="0.25">
      <c r="A97" s="8" t="s">
        <v>153</v>
      </c>
      <c r="B97" s="5">
        <v>136</v>
      </c>
    </row>
    <row r="98" spans="1:2" x14ac:dyDescent="0.25">
      <c r="A98" s="7" t="s">
        <v>87</v>
      </c>
      <c r="B98" s="5">
        <v>367</v>
      </c>
    </row>
    <row r="99" spans="1:2" x14ac:dyDescent="0.25">
      <c r="A99" s="8" t="s">
        <v>108</v>
      </c>
      <c r="B99" s="5">
        <v>172</v>
      </c>
    </row>
    <row r="100" spans="1:2" x14ac:dyDescent="0.25">
      <c r="A100" s="8" t="s">
        <v>188</v>
      </c>
      <c r="B100" s="5">
        <v>90</v>
      </c>
    </row>
    <row r="101" spans="1:2" x14ac:dyDescent="0.25">
      <c r="A101" s="8" t="s">
        <v>126</v>
      </c>
      <c r="B101" s="5">
        <v>30</v>
      </c>
    </row>
    <row r="102" spans="1:2" x14ac:dyDescent="0.25">
      <c r="A102" s="8" t="s">
        <v>56</v>
      </c>
      <c r="B102" s="5">
        <v>28</v>
      </c>
    </row>
    <row r="103" spans="1:2" x14ac:dyDescent="0.25">
      <c r="A103" s="8" t="s">
        <v>59</v>
      </c>
      <c r="B103" s="5">
        <v>27</v>
      </c>
    </row>
    <row r="104" spans="1:2" x14ac:dyDescent="0.25">
      <c r="A104" s="8" t="s">
        <v>118</v>
      </c>
      <c r="B104" s="5">
        <v>10</v>
      </c>
    </row>
    <row r="105" spans="1:2" x14ac:dyDescent="0.25">
      <c r="A105" s="8" t="s">
        <v>55</v>
      </c>
      <c r="B105" s="5">
        <v>10</v>
      </c>
    </row>
    <row r="106" spans="1:2" x14ac:dyDescent="0.25">
      <c r="A106" s="7" t="s">
        <v>184</v>
      </c>
      <c r="B106" s="5">
        <v>10550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</vt:lpstr>
      <vt:lpstr>Number of Works per language</vt:lpstr>
      <vt:lpstr>Number of Prayers per language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Bolhuis, Arjen</dc:creator>
  <cp:lastModifiedBy>Bolhuis, Arjen</cp:lastModifiedBy>
  <cp:lastPrinted>2016-06-03T17:21:25Z</cp:lastPrinted>
  <dcterms:created xsi:type="dcterms:W3CDTF">2016-06-03T17:13:39Z</dcterms:created>
  <dcterms:modified xsi:type="dcterms:W3CDTF">2020-09-09T08:01:54Z</dcterms:modified>
</cp:coreProperties>
</file>